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\Documents\FY 2017 Training Materials --------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3" i="1"/>
  <c r="I4" i="1" l="1"/>
  <c r="I5" i="1"/>
  <c r="K6" i="1"/>
  <c r="I3" i="1"/>
  <c r="K3" i="1" s="1"/>
  <c r="K4" i="1" l="1"/>
  <c r="M4" i="1"/>
  <c r="K5" i="1"/>
  <c r="M5" i="1"/>
</calcChain>
</file>

<file path=xl/comments1.xml><?xml version="1.0" encoding="utf-8"?>
<comments xmlns="http://schemas.openxmlformats.org/spreadsheetml/2006/main">
  <authors>
    <author>Julie Tritt Schell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You may use the entire FY 2016 or FY 2017 dataset, but can't pick and choose certain schools to update.</t>
        </r>
      </text>
    </comment>
  </commentList>
</comments>
</file>

<file path=xl/sharedStrings.xml><?xml version="1.0" encoding="utf-8"?>
<sst xmlns="http://schemas.openxmlformats.org/spreadsheetml/2006/main" count="30" uniqueCount="23">
  <si>
    <t>School Name</t>
  </si>
  <si>
    <t>2015 C2 Funding
Committed</t>
  </si>
  <si>
    <t>2016 C2 Funding
Committed</t>
  </si>
  <si>
    <t>School A</t>
  </si>
  <si>
    <t>School B</t>
  </si>
  <si>
    <t>School C</t>
  </si>
  <si>
    <t>Current Enrollment</t>
  </si>
  <si>
    <t>2017 Estimated Pre-Discount Budget 
(calculated)</t>
  </si>
  <si>
    <t xml:space="preserve"> </t>
  </si>
  <si>
    <t>School D</t>
  </si>
  <si>
    <t>2017 C2 E-rate Discount</t>
  </si>
  <si>
    <t>Example</t>
  </si>
  <si>
    <t>FY 2015</t>
  </si>
  <si>
    <t>FY2016</t>
  </si>
  <si>
    <t>FY 2017</t>
  </si>
  <si>
    <t>E-rate Entity Number</t>
  </si>
  <si>
    <t>Any 2015 Unspent Funds That Were or Will Be Returned on a Form 500</t>
  </si>
  <si>
    <t>Any 2016 Unspent Funds That Were or Will Be Returned on a Form 500</t>
  </si>
  <si>
    <t>Example shows that enrollment increased for FY 2017 and there is not C2 budget available.</t>
  </si>
  <si>
    <t>Example shows that the school received the minimum C2 budget amount because they have less than 62 students enrolled.</t>
  </si>
  <si>
    <t>2017 District Share</t>
  </si>
  <si>
    <t xml:space="preserve">Estimated 2017 C2 District Share (calculated) </t>
  </si>
  <si>
    <t xml:space="preserve">Estimated 2017 C2 E-rate Share
(calculated)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</si>
</sst>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35">
    <xf numFmtId="0" fontId="0" fillId="0" borderId="0" xfId="0"/>
    <xf numFmtId="0" fontId="2" fillId="2" borderId="1" xfId="3" applyFont="1" applyBorder="1" applyAlignment="1">
      <alignment horizontal="center"/>
    </xf>
    <xf numFmtId="0" fontId="2" fillId="2" borderId="1" xfId="3" applyFont="1" applyBorder="1" applyAlignment="1">
      <alignment horizontal="center" wrapText="1"/>
    </xf>
    <xf numFmtId="44" fontId="0" fillId="0" borderId="1" xfId="1" applyFont="1" applyBorder="1" applyProtection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2" borderId="3" xfId="3" applyFont="1" applyBorder="1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2" fillId="2" borderId="4" xfId="3" applyFont="1" applyBorder="1" applyAlignment="1">
      <alignment horizontal="center" wrapText="1"/>
    </xf>
    <xf numFmtId="0" fontId="2" fillId="2" borderId="5" xfId="3" applyFont="1" applyBorder="1" applyAlignment="1">
      <alignment horizontal="center" wrapText="1"/>
    </xf>
    <xf numFmtId="0" fontId="2" fillId="2" borderId="6" xfId="3" applyFont="1" applyBorder="1" applyAlignment="1">
      <alignment horizontal="center" wrapText="1"/>
    </xf>
    <xf numFmtId="9" fontId="0" fillId="0" borderId="4" xfId="2" applyFont="1" applyBorder="1" applyAlignment="1" applyProtection="1">
      <alignment horizontal="center"/>
      <protection locked="0"/>
    </xf>
    <xf numFmtId="0" fontId="2" fillId="2" borderId="11" xfId="3" applyFont="1" applyBorder="1" applyAlignment="1">
      <alignment horizontal="center" wrapText="1"/>
    </xf>
    <xf numFmtId="44" fontId="0" fillId="3" borderId="12" xfId="1" applyFont="1" applyFill="1" applyBorder="1" applyProtection="1"/>
    <xf numFmtId="44" fontId="0" fillId="4" borderId="7" xfId="1" applyFont="1" applyFill="1" applyBorder="1" applyProtection="1">
      <protection locked="0"/>
    </xf>
    <xf numFmtId="44" fontId="3" fillId="4" borderId="8" xfId="1" applyFont="1" applyFill="1" applyBorder="1" applyProtection="1">
      <protection locked="0"/>
    </xf>
    <xf numFmtId="44" fontId="0" fillId="4" borderId="9" xfId="1" applyFont="1" applyFill="1" applyBorder="1" applyProtection="1">
      <protection locked="0"/>
    </xf>
    <xf numFmtId="44" fontId="3" fillId="4" borderId="10" xfId="1" applyFont="1" applyFill="1" applyBorder="1" applyProtection="1">
      <protection locked="0"/>
    </xf>
    <xf numFmtId="44" fontId="3" fillId="5" borderId="8" xfId="1" applyFont="1" applyFill="1" applyBorder="1" applyProtection="1">
      <protection locked="0"/>
    </xf>
    <xf numFmtId="44" fontId="3" fillId="5" borderId="10" xfId="1" applyFont="1" applyFill="1" applyBorder="1" applyProtection="1">
      <protection locked="0"/>
    </xf>
    <xf numFmtId="0" fontId="6" fillId="0" borderId="0" xfId="0" applyFont="1"/>
    <xf numFmtId="0" fontId="2" fillId="2" borderId="14" xfId="3" applyFont="1" applyBorder="1" applyAlignment="1">
      <alignment horizontal="center" wrapText="1"/>
    </xf>
    <xf numFmtId="44" fontId="0" fillId="5" borderId="4" xfId="1" applyFont="1" applyFill="1" applyBorder="1" applyProtection="1">
      <protection locked="0"/>
    </xf>
    <xf numFmtId="44" fontId="0" fillId="5" borderId="15" xfId="1" applyFont="1" applyFill="1" applyBorder="1" applyProtection="1">
      <protection locked="0"/>
    </xf>
    <xf numFmtId="0" fontId="0" fillId="0" borderId="0" xfId="0" applyBorder="1" applyAlignment="1"/>
    <xf numFmtId="9" fontId="0" fillId="0" borderId="1" xfId="1" applyNumberFormat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44" fontId="0" fillId="6" borderId="12" xfId="1" applyFont="1" applyFill="1" applyBorder="1" applyProtection="1"/>
    <xf numFmtId="44" fontId="3" fillId="6" borderId="12" xfId="1" applyFont="1" applyFill="1" applyBorder="1" applyProtection="1"/>
    <xf numFmtId="44" fontId="0" fillId="6" borderId="13" xfId="1" applyFont="1" applyFill="1" applyBorder="1" applyProtection="1"/>
    <xf numFmtId="0" fontId="4" fillId="6" borderId="2" xfId="0" applyFont="1" applyFill="1" applyBorder="1" applyAlignment="1">
      <alignment horizontal="center"/>
    </xf>
  </cellXfs>
  <cellStyles count="4">
    <cellStyle name="Accent5" xfId="3" builtinId="45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G21" sqref="G21"/>
    </sheetView>
  </sheetViews>
  <sheetFormatPr defaultRowHeight="15" x14ac:dyDescent="0.25"/>
  <cols>
    <col min="2" max="2" width="22.140625" style="4" customWidth="1"/>
    <col min="3" max="3" width="14" style="4" bestFit="1" customWidth="1"/>
    <col min="4" max="4" width="10.85546875" style="4" bestFit="1" customWidth="1"/>
    <col min="5" max="5" width="17.85546875" customWidth="1"/>
    <col min="6" max="6" width="19.28515625" customWidth="1"/>
    <col min="7" max="7" width="17.28515625" customWidth="1"/>
    <col min="8" max="9" width="19.42578125" customWidth="1"/>
    <col min="10" max="10" width="14.5703125" style="4" customWidth="1"/>
    <col min="11" max="11" width="17.7109375" customWidth="1"/>
    <col min="12" max="12" width="14.42578125" style="4" customWidth="1"/>
    <col min="13" max="13" width="17.7109375" customWidth="1"/>
  </cols>
  <sheetData>
    <row r="1" spans="1:22" ht="15.75" thickBot="1" x14ac:dyDescent="0.3">
      <c r="E1" s="27" t="s">
        <v>12</v>
      </c>
      <c r="F1" s="28"/>
      <c r="G1" s="29" t="s">
        <v>13</v>
      </c>
      <c r="H1" s="30"/>
      <c r="I1" s="34" t="s">
        <v>14</v>
      </c>
    </row>
    <row r="2" spans="1:22" ht="60" x14ac:dyDescent="0.25">
      <c r="B2" s="1" t="s">
        <v>0</v>
      </c>
      <c r="C2" s="2" t="s">
        <v>15</v>
      </c>
      <c r="D2" s="6" t="s">
        <v>6</v>
      </c>
      <c r="E2" s="9" t="s">
        <v>1</v>
      </c>
      <c r="F2" s="10" t="s">
        <v>16</v>
      </c>
      <c r="G2" s="21" t="s">
        <v>2</v>
      </c>
      <c r="H2" s="10" t="s">
        <v>17</v>
      </c>
      <c r="I2" s="12" t="s">
        <v>7</v>
      </c>
      <c r="J2" s="8" t="s">
        <v>10</v>
      </c>
      <c r="K2" s="2" t="s">
        <v>22</v>
      </c>
      <c r="L2" s="2" t="s">
        <v>20</v>
      </c>
      <c r="M2" s="2" t="s">
        <v>21</v>
      </c>
    </row>
    <row r="3" spans="1:22" x14ac:dyDescent="0.25">
      <c r="A3" s="20" t="s">
        <v>11</v>
      </c>
      <c r="B3" s="5" t="s">
        <v>3</v>
      </c>
      <c r="C3" s="5">
        <v>12354</v>
      </c>
      <c r="D3" s="7">
        <v>850</v>
      </c>
      <c r="E3" s="14">
        <v>0</v>
      </c>
      <c r="F3" s="15"/>
      <c r="G3" s="22">
        <v>11000</v>
      </c>
      <c r="H3" s="18">
        <v>2000</v>
      </c>
      <c r="I3" s="13">
        <f>SUM(D3*150)-(E3+G3-F3-H3)</f>
        <v>118500</v>
      </c>
      <c r="J3" s="11">
        <v>0.6</v>
      </c>
      <c r="K3" s="3">
        <f>I3*J3</f>
        <v>71100</v>
      </c>
      <c r="L3" s="25">
        <v>0.4</v>
      </c>
      <c r="M3" s="3">
        <f>I3*0.4</f>
        <v>47400</v>
      </c>
      <c r="O3" t="s">
        <v>8</v>
      </c>
    </row>
    <row r="4" spans="1:22" x14ac:dyDescent="0.25">
      <c r="A4" s="20" t="s">
        <v>11</v>
      </c>
      <c r="B4" s="5" t="s">
        <v>4</v>
      </c>
      <c r="C4" s="5">
        <v>12345</v>
      </c>
      <c r="D4" s="7">
        <v>450</v>
      </c>
      <c r="E4" s="14">
        <v>68000</v>
      </c>
      <c r="F4" s="15">
        <v>150</v>
      </c>
      <c r="G4" s="22">
        <v>0</v>
      </c>
      <c r="H4" s="18">
        <v>0</v>
      </c>
      <c r="I4" s="13">
        <f t="shared" ref="I4:I5" si="0">SUM(D4*150)-(E4+G4-F4-H4)</f>
        <v>-350</v>
      </c>
      <c r="J4" s="11">
        <v>0.6</v>
      </c>
      <c r="K4" s="3">
        <f t="shared" ref="K4:K6" si="1">I4*J4</f>
        <v>-210</v>
      </c>
      <c r="L4" s="25">
        <v>0.4</v>
      </c>
      <c r="M4" s="3">
        <f t="shared" ref="M4:M6" si="2">I4*0.4</f>
        <v>-140</v>
      </c>
      <c r="N4" s="24" t="s">
        <v>18</v>
      </c>
      <c r="O4" s="24"/>
      <c r="P4" s="24"/>
      <c r="Q4" s="24"/>
      <c r="R4" s="24"/>
      <c r="S4" s="24"/>
      <c r="T4" s="24"/>
      <c r="U4" s="24"/>
      <c r="V4" s="24"/>
    </row>
    <row r="5" spans="1:22" x14ac:dyDescent="0.25">
      <c r="A5" s="20" t="s">
        <v>11</v>
      </c>
      <c r="B5" s="5" t="s">
        <v>5</v>
      </c>
      <c r="C5" s="5">
        <v>12378</v>
      </c>
      <c r="D5" s="7">
        <v>325</v>
      </c>
      <c r="E5" s="14">
        <v>12000</v>
      </c>
      <c r="F5" s="15">
        <v>100</v>
      </c>
      <c r="G5" s="22">
        <v>15200</v>
      </c>
      <c r="H5" s="18">
        <v>0</v>
      </c>
      <c r="I5" s="13">
        <f t="shared" si="0"/>
        <v>21650</v>
      </c>
      <c r="J5" s="11">
        <v>0.6</v>
      </c>
      <c r="K5" s="3">
        <f t="shared" si="1"/>
        <v>12990</v>
      </c>
      <c r="L5" s="25">
        <v>0.4</v>
      </c>
      <c r="M5" s="3">
        <f t="shared" si="2"/>
        <v>8660</v>
      </c>
      <c r="O5" t="s">
        <v>8</v>
      </c>
    </row>
    <row r="6" spans="1:22" x14ac:dyDescent="0.25">
      <c r="A6" s="20" t="s">
        <v>11</v>
      </c>
      <c r="B6" s="5" t="s">
        <v>9</v>
      </c>
      <c r="C6" s="5">
        <v>12354</v>
      </c>
      <c r="D6" s="7">
        <v>60</v>
      </c>
      <c r="E6" s="14">
        <v>0</v>
      </c>
      <c r="F6" s="15">
        <v>0</v>
      </c>
      <c r="G6" s="22">
        <v>0</v>
      </c>
      <c r="H6" s="18">
        <v>0</v>
      </c>
      <c r="I6" s="13">
        <v>9200</v>
      </c>
      <c r="J6" s="11">
        <v>0.6</v>
      </c>
      <c r="K6" s="3">
        <f t="shared" si="1"/>
        <v>5520</v>
      </c>
      <c r="L6" s="25">
        <v>0.4</v>
      </c>
      <c r="M6" s="3">
        <f t="shared" si="2"/>
        <v>3680</v>
      </c>
      <c r="N6" t="s">
        <v>19</v>
      </c>
    </row>
    <row r="7" spans="1:22" x14ac:dyDescent="0.25">
      <c r="B7" s="5"/>
      <c r="C7" s="5"/>
      <c r="D7" s="7"/>
      <c r="E7" s="14"/>
      <c r="F7" s="15"/>
      <c r="G7" s="22"/>
      <c r="H7" s="18"/>
      <c r="I7" s="31"/>
      <c r="J7" s="11"/>
      <c r="K7" s="3"/>
      <c r="L7" s="26"/>
      <c r="M7" s="3"/>
    </row>
    <row r="8" spans="1:22" x14ac:dyDescent="0.25">
      <c r="B8" s="5"/>
      <c r="C8" s="5"/>
      <c r="D8" s="7"/>
      <c r="E8" s="14"/>
      <c r="F8" s="15"/>
      <c r="G8" s="22"/>
      <c r="H8" s="18"/>
      <c r="I8" s="31"/>
      <c r="J8" s="11"/>
      <c r="K8" s="3"/>
      <c r="L8" s="26"/>
      <c r="M8" s="3"/>
    </row>
    <row r="9" spans="1:22" x14ac:dyDescent="0.25">
      <c r="B9" s="5"/>
      <c r="C9" s="5"/>
      <c r="D9" s="7"/>
      <c r="E9" s="14"/>
      <c r="F9" s="15"/>
      <c r="G9" s="22"/>
      <c r="H9" s="18" t="s">
        <v>8</v>
      </c>
      <c r="I9" s="32"/>
      <c r="J9" s="11"/>
      <c r="K9" s="3"/>
      <c r="L9" s="26"/>
      <c r="M9" s="3"/>
    </row>
    <row r="10" spans="1:22" x14ac:dyDescent="0.25">
      <c r="B10" s="5"/>
      <c r="C10" s="5"/>
      <c r="D10" s="7"/>
      <c r="E10" s="14"/>
      <c r="F10" s="15"/>
      <c r="G10" s="22"/>
      <c r="H10" s="18" t="s">
        <v>8</v>
      </c>
      <c r="I10" s="31"/>
      <c r="J10" s="11"/>
      <c r="K10" s="3"/>
      <c r="L10" s="26"/>
      <c r="M10" s="3"/>
    </row>
    <row r="11" spans="1:22" x14ac:dyDescent="0.25">
      <c r="B11" s="5"/>
      <c r="C11" s="5"/>
      <c r="D11" s="7"/>
      <c r="E11" s="14"/>
      <c r="F11" s="15"/>
      <c r="G11" s="22"/>
      <c r="H11" s="18"/>
      <c r="I11" s="31"/>
      <c r="J11" s="11"/>
      <c r="K11" s="3"/>
      <c r="L11" s="26"/>
      <c r="M11" s="3"/>
      <c r="N11" t="s">
        <v>8</v>
      </c>
    </row>
    <row r="12" spans="1:22" x14ac:dyDescent="0.25">
      <c r="B12" s="5"/>
      <c r="C12" s="5"/>
      <c r="D12" s="7"/>
      <c r="E12" s="14"/>
      <c r="F12" s="15"/>
      <c r="G12" s="22"/>
      <c r="H12" s="18"/>
      <c r="I12" s="31"/>
      <c r="J12" s="11"/>
      <c r="K12" s="3"/>
      <c r="L12" s="26"/>
      <c r="M12" s="3"/>
    </row>
    <row r="13" spans="1:22" x14ac:dyDescent="0.25">
      <c r="B13" s="5"/>
      <c r="C13" s="5"/>
      <c r="D13" s="7"/>
      <c r="E13" s="14"/>
      <c r="F13" s="15"/>
      <c r="G13" s="22"/>
      <c r="H13" s="18"/>
      <c r="I13" s="31"/>
      <c r="J13" s="11"/>
      <c r="K13" s="3"/>
      <c r="L13" s="26"/>
      <c r="M13" s="3"/>
    </row>
    <row r="14" spans="1:22" x14ac:dyDescent="0.25">
      <c r="B14" s="5"/>
      <c r="C14" s="5"/>
      <c r="D14" s="7"/>
      <c r="E14" s="14"/>
      <c r="F14" s="15"/>
      <c r="G14" s="22"/>
      <c r="H14" s="18"/>
      <c r="I14" s="31"/>
      <c r="J14" s="11"/>
      <c r="K14" s="3"/>
      <c r="L14" s="26"/>
      <c r="M14" s="3"/>
    </row>
    <row r="15" spans="1:22" x14ac:dyDescent="0.25">
      <c r="B15" s="5"/>
      <c r="C15" s="5"/>
      <c r="D15" s="7"/>
      <c r="E15" s="14"/>
      <c r="F15" s="15"/>
      <c r="G15" s="22"/>
      <c r="H15" s="18"/>
      <c r="I15" s="31"/>
      <c r="J15" s="11"/>
      <c r="K15" s="3"/>
      <c r="L15" s="26"/>
      <c r="M15" s="3"/>
    </row>
    <row r="16" spans="1:22" x14ac:dyDescent="0.25">
      <c r="B16" s="5"/>
      <c r="C16" s="5"/>
      <c r="D16" s="7"/>
      <c r="E16" s="14"/>
      <c r="F16" s="15"/>
      <c r="G16" s="22"/>
      <c r="H16" s="18"/>
      <c r="I16" s="31"/>
      <c r="J16" s="11"/>
      <c r="K16" s="3"/>
      <c r="L16" s="26"/>
      <c r="M16" s="3"/>
    </row>
    <row r="17" spans="2:13" x14ac:dyDescent="0.25">
      <c r="B17" s="5"/>
      <c r="C17" s="5"/>
      <c r="D17" s="7"/>
      <c r="E17" s="14"/>
      <c r="F17" s="15"/>
      <c r="G17" s="22"/>
      <c r="H17" s="18"/>
      <c r="I17" s="31"/>
      <c r="J17" s="11"/>
      <c r="K17" s="3"/>
      <c r="L17" s="26"/>
      <c r="M17" s="3"/>
    </row>
    <row r="18" spans="2:13" x14ac:dyDescent="0.25">
      <c r="B18" s="5"/>
      <c r="C18" s="5"/>
      <c r="D18" s="7"/>
      <c r="E18" s="14"/>
      <c r="F18" s="15"/>
      <c r="G18" s="22"/>
      <c r="H18" s="18"/>
      <c r="I18" s="31"/>
      <c r="J18" s="11"/>
      <c r="K18" s="3"/>
      <c r="L18" s="26"/>
      <c r="M18" s="3"/>
    </row>
    <row r="19" spans="2:13" x14ac:dyDescent="0.25">
      <c r="B19" s="5"/>
      <c r="C19" s="5"/>
      <c r="D19" s="7"/>
      <c r="E19" s="14"/>
      <c r="F19" s="15"/>
      <c r="G19" s="22"/>
      <c r="H19" s="18"/>
      <c r="I19" s="31"/>
      <c r="J19" s="11"/>
      <c r="K19" s="3"/>
      <c r="L19" s="26"/>
      <c r="M19" s="3"/>
    </row>
    <row r="20" spans="2:13" x14ac:dyDescent="0.25">
      <c r="B20" s="5"/>
      <c r="C20" s="5"/>
      <c r="D20" s="7"/>
      <c r="E20" s="14"/>
      <c r="F20" s="15"/>
      <c r="G20" s="22"/>
      <c r="H20" s="18"/>
      <c r="I20" s="31"/>
      <c r="J20" s="11"/>
      <c r="K20" s="3"/>
      <c r="L20" s="26"/>
      <c r="M20" s="3"/>
    </row>
    <row r="21" spans="2:13" x14ac:dyDescent="0.25">
      <c r="B21" s="5"/>
      <c r="C21" s="5"/>
      <c r="D21" s="7"/>
      <c r="E21" s="14"/>
      <c r="F21" s="15"/>
      <c r="G21" s="22"/>
      <c r="H21" s="18"/>
      <c r="I21" s="32"/>
      <c r="J21" s="11"/>
      <c r="K21" s="3"/>
      <c r="L21" s="26"/>
      <c r="M21" s="3"/>
    </row>
    <row r="22" spans="2:13" x14ac:dyDescent="0.25">
      <c r="B22" s="5"/>
      <c r="C22" s="5"/>
      <c r="D22" s="7"/>
      <c r="E22" s="14"/>
      <c r="F22" s="15"/>
      <c r="G22" s="22"/>
      <c r="H22" s="18"/>
      <c r="I22" s="31"/>
      <c r="J22" s="11"/>
      <c r="K22" s="3"/>
      <c r="L22" s="26"/>
      <c r="M22" s="3"/>
    </row>
    <row r="23" spans="2:13" x14ac:dyDescent="0.25">
      <c r="B23" s="5"/>
      <c r="C23" s="5"/>
      <c r="D23" s="7"/>
      <c r="E23" s="14"/>
      <c r="F23" s="15"/>
      <c r="G23" s="22"/>
      <c r="H23" s="18"/>
      <c r="I23" s="31"/>
      <c r="J23" s="11"/>
      <c r="K23" s="3"/>
      <c r="L23" s="26"/>
      <c r="M23" s="3"/>
    </row>
    <row r="24" spans="2:13" x14ac:dyDescent="0.25">
      <c r="B24" s="5"/>
      <c r="C24" s="5"/>
      <c r="D24" s="7"/>
      <c r="E24" s="14"/>
      <c r="F24" s="15"/>
      <c r="G24" s="22"/>
      <c r="H24" s="18"/>
      <c r="I24" s="31"/>
      <c r="J24" s="11"/>
      <c r="K24" s="3"/>
      <c r="L24" s="26"/>
      <c r="M24" s="3"/>
    </row>
    <row r="25" spans="2:13" x14ac:dyDescent="0.25">
      <c r="B25" s="5"/>
      <c r="C25" s="5"/>
      <c r="D25" s="7"/>
      <c r="E25" s="14"/>
      <c r="F25" s="15"/>
      <c r="G25" s="22"/>
      <c r="H25" s="18"/>
      <c r="I25" s="31"/>
      <c r="J25" s="11"/>
      <c r="K25" s="3"/>
      <c r="L25" s="26"/>
      <c r="M25" s="3"/>
    </row>
    <row r="26" spans="2:13" ht="15.75" thickBot="1" x14ac:dyDescent="0.3">
      <c r="B26" s="5"/>
      <c r="C26" s="5"/>
      <c r="D26" s="7"/>
      <c r="E26" s="16"/>
      <c r="F26" s="17"/>
      <c r="G26" s="23"/>
      <c r="H26" s="19"/>
      <c r="I26" s="33"/>
      <c r="J26" s="11"/>
      <c r="K26" s="3"/>
      <c r="L26" s="26"/>
      <c r="M26" s="3"/>
    </row>
  </sheetData>
  <mergeCells count="2">
    <mergeCell ref="E1:F1"/>
    <mergeCell ref="G1:H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2016-12-14T13:32:24Z</dcterms:created>
  <dcterms:modified xsi:type="dcterms:W3CDTF">2016-12-14T20:44:56Z</dcterms:modified>
</cp:coreProperties>
</file>