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8800" windowHeight="11910"/>
  </bookViews>
  <sheets>
    <sheet name="Sheet1" sheetId="1" r:id="rId1"/>
  </sheets>
  <definedNames>
    <definedName name="_xlnm._FilterDatabase" localSheetId="0" hidden="1">Sheet1!$A$1:$Q$25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" i="1"/>
</calcChain>
</file>

<file path=xl/sharedStrings.xml><?xml version="1.0" encoding="utf-8"?>
<sst xmlns="http://schemas.openxmlformats.org/spreadsheetml/2006/main" count="175" uniqueCount="74">
  <si>
    <t>FRN</t>
  </si>
  <si>
    <t>FRN Nickname</t>
  </si>
  <si>
    <t>FRN Status</t>
  </si>
  <si>
    <t>BEN</t>
  </si>
  <si>
    <t>Billed Entity Name</t>
  </si>
  <si>
    <t>Service Provider Name</t>
  </si>
  <si>
    <t>FRN Committed Amount</t>
  </si>
  <si>
    <t>Level 3</t>
  </si>
  <si>
    <t>Funded</t>
  </si>
  <si>
    <t>Intermediate Unit 1 RWAN  ConnectEd</t>
  </si>
  <si>
    <t>Level 3 Communications, LLC</t>
  </si>
  <si>
    <t>Data Transmission and/or Internet Access</t>
  </si>
  <si>
    <t>MR1:The discount percentage was decreased from 76% to 75% based on the review of your member entity(ies)</t>
  </si>
  <si>
    <t>Verizon RWAN  2016-21</t>
  </si>
  <si>
    <t>Verizon Pennsylvania LLC.</t>
  </si>
  <si>
    <t>Network &amp; Firewall</t>
  </si>
  <si>
    <t>MONTGOMERY HOUSE LIBRARY</t>
  </si>
  <si>
    <t>SLD INTERIM</t>
  </si>
  <si>
    <t>Internal Connections</t>
  </si>
  <si>
    <t>WLN Telephone 2016</t>
  </si>
  <si>
    <t>WESTMORELAND COUNTY FEDERATED  LIBRARY SYSTEM</t>
  </si>
  <si>
    <t>Comcast Business Communications</t>
  </si>
  <si>
    <t>Voice</t>
  </si>
  <si>
    <t>DQE-hub</t>
  </si>
  <si>
    <t>DQE Communications LLC</t>
  </si>
  <si>
    <t>Internet Armstrong</t>
  </si>
  <si>
    <t>Armstrong Cable Services</t>
  </si>
  <si>
    <t>Internet Comcast</t>
  </si>
  <si>
    <t>Comcast Cable Communications, LLC</t>
  </si>
  <si>
    <t>RCN</t>
  </si>
  <si>
    <t>PENNSYLVANIA CYBER CHARTER SCHOOL</t>
  </si>
  <si>
    <t>RCN Telecom Services (Lehigh), LLC</t>
  </si>
  <si>
    <t>MR1:The RAL request for FCC Form 471 161037761, FRN 1699080548 to change Technology Budget information on Certification page was canceled in consultation with the applicant.</t>
  </si>
  <si>
    <t>AT&amp;T</t>
  </si>
  <si>
    <t>AT&amp;T Corp.</t>
  </si>
  <si>
    <t>South Side</t>
  </si>
  <si>
    <t>Ex-Wex</t>
  </si>
  <si>
    <t>Continental Broadband Pennsylvania</t>
  </si>
  <si>
    <t>Sunesys</t>
  </si>
  <si>
    <t>Sunesys, LLC</t>
  </si>
  <si>
    <t>State College</t>
  </si>
  <si>
    <t>FY2016 Sunesys DTS</t>
  </si>
  <si>
    <t>WYOMING VALLEY WEST DISTRICT</t>
  </si>
  <si>
    <t>FY2016 Frontier voice</t>
  </si>
  <si>
    <t>CTSI, LLC, dba Frontier Communications, CTSI Company</t>
  </si>
  <si>
    <t>FY2016 Frontier Ethernet</t>
  </si>
  <si>
    <t>FY2016 AT&amp;T Cellular</t>
  </si>
  <si>
    <t>AT&amp;T Mobility</t>
  </si>
  <si>
    <t>FY2016 Comcast ISP</t>
  </si>
  <si>
    <t>FY2016 NeTech HS</t>
  </si>
  <si>
    <t>MARS AREA SCHOOL DISTRICT</t>
  </si>
  <si>
    <t>Presidio Networked Solutions, Inc</t>
  </si>
  <si>
    <t>MR1:FRN(s) modified in accordance with a RAL request.</t>
  </si>
  <si>
    <t>FY2016 NeTech MS</t>
  </si>
  <si>
    <t>FY2016 NeTech Centennial</t>
  </si>
  <si>
    <t>FY2016 NeTech Primary</t>
  </si>
  <si>
    <t>FY2016 NeTech Core</t>
  </si>
  <si>
    <t>Network Equipment</t>
  </si>
  <si>
    <t>Cancelled</t>
  </si>
  <si>
    <t>UNIVERSAL EDUCATION COMPANIES, INC</t>
  </si>
  <si>
    <t>Relcomm, Inc.</t>
  </si>
  <si>
    <t>CR1:FCC Form 471 application 161028193 canceled in consultation with the applicant.;MR1:The student count for BEN 16076975 Universal Alcorn Charter  was increased from 513 to 523 students that could be validated based on third party data.;MR2:The Total students  for BEN 16073127  was decreased from 431  to 406 students that could be validated based on third party data.;MR3:The Total students for BEN was increased from 456 to 458 students that could be validated based on third party data.</t>
  </si>
  <si>
    <t>C1/C2</t>
  </si>
  <si>
    <t>C1</t>
  </si>
  <si>
    <t>C2</t>
  </si>
  <si>
    <t>Category</t>
  </si>
  <si>
    <t>Pre-Discount</t>
  </si>
  <si>
    <t>Discount</t>
  </si>
  <si>
    <t>Original Request</t>
  </si>
  <si>
    <t xml:space="preserve">Committed Amount </t>
  </si>
  <si>
    <t>471 USAC Comment</t>
  </si>
  <si>
    <t>FRN USAC Comment</t>
  </si>
  <si>
    <t>Difference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</si>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</sst>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42.5703125" customWidth="1"/>
    <col min="2" max="2" width="9.140625" style="4"/>
    <col min="3" max="4" width="13.85546875" style="4" customWidth="1"/>
    <col min="5" max="5" width="23.7109375" customWidth="1"/>
    <col min="7" max="7" width="27" customWidth="1"/>
    <col min="8" max="8" width="17" customWidth="1"/>
    <col min="9" max="9" width="11.5703125" style="4" customWidth="1"/>
    <col min="10" max="10" width="16.85546875" customWidth="1"/>
    <col min="11" max="11" width="17.42578125" customWidth="1"/>
    <col min="12" max="12" width="13.85546875" customWidth="1"/>
    <col min="13" max="13" width="9.140625" style="4"/>
    <col min="14" max="14" width="18" customWidth="1"/>
    <col min="15" max="15" width="31.28515625" customWidth="1"/>
    <col min="16" max="16" width="23.7109375" customWidth="1"/>
    <col min="17" max="17" width="17.28515625" customWidth="1"/>
  </cols>
  <sheetData>
    <row r="1" spans="1:17" s="1" customFormat="1" x14ac:dyDescent="0.25">
      <c r="A1" s="1" t="s">
        <v>4</v>
      </c>
      <c r="B1" s="3" t="s">
        <v>3</v>
      </c>
      <c r="C1" s="3">
        <v>471</v>
      </c>
      <c r="D1" s="3" t="s">
        <v>0</v>
      </c>
      <c r="E1" s="1" t="s">
        <v>1</v>
      </c>
      <c r="F1" s="1" t="s">
        <v>2</v>
      </c>
      <c r="G1" s="1" t="s">
        <v>5</v>
      </c>
      <c r="H1" s="1" t="s">
        <v>66</v>
      </c>
      <c r="I1" s="3" t="s">
        <v>67</v>
      </c>
      <c r="J1" s="1" t="s">
        <v>68</v>
      </c>
      <c r="K1" s="1" t="s">
        <v>69</v>
      </c>
      <c r="L1" s="1" t="s">
        <v>72</v>
      </c>
      <c r="M1" s="3" t="s">
        <v>62</v>
      </c>
      <c r="N1" s="1" t="s">
        <v>65</v>
      </c>
      <c r="O1" s="1" t="s">
        <v>70</v>
      </c>
      <c r="P1" s="1" t="s">
        <v>71</v>
      </c>
      <c r="Q1" s="1" t="s">
        <v>6</v>
      </c>
    </row>
    <row r="2" spans="1:17" x14ac:dyDescent="0.25">
      <c r="A2" t="s">
        <v>9</v>
      </c>
      <c r="B2" s="4">
        <v>17001612</v>
      </c>
      <c r="C2" s="4">
        <v>161060223</v>
      </c>
      <c r="D2" s="4">
        <v>1699140569</v>
      </c>
      <c r="E2" t="s">
        <v>7</v>
      </c>
      <c r="F2" t="s">
        <v>8</v>
      </c>
      <c r="G2" t="s">
        <v>10</v>
      </c>
      <c r="H2" s="2">
        <v>33304</v>
      </c>
      <c r="I2" s="6">
        <v>0.75</v>
      </c>
      <c r="J2" s="2">
        <v>25311.040000000001</v>
      </c>
      <c r="K2" s="2">
        <v>24978</v>
      </c>
      <c r="L2" s="2">
        <f>K2-J2</f>
        <v>-333.04000000000087</v>
      </c>
      <c r="M2" s="5" t="s">
        <v>63</v>
      </c>
      <c r="N2" t="s">
        <v>11</v>
      </c>
      <c r="O2" t="s">
        <v>12</v>
      </c>
      <c r="Q2" s="2">
        <v>24978</v>
      </c>
    </row>
    <row r="3" spans="1:17" x14ac:dyDescent="0.25">
      <c r="A3" t="s">
        <v>9</v>
      </c>
      <c r="B3" s="4">
        <v>17001612</v>
      </c>
      <c r="C3" s="4">
        <v>161060223</v>
      </c>
      <c r="D3" s="4">
        <v>1699140626</v>
      </c>
      <c r="E3" t="s">
        <v>13</v>
      </c>
      <c r="F3" t="s">
        <v>8</v>
      </c>
      <c r="G3" t="s">
        <v>14</v>
      </c>
      <c r="H3" s="2">
        <v>354762.72</v>
      </c>
      <c r="I3" s="6">
        <v>0.75</v>
      </c>
      <c r="J3" s="2">
        <v>404429.5</v>
      </c>
      <c r="K3" s="2">
        <v>282409.62</v>
      </c>
      <c r="L3" s="2">
        <f t="shared" ref="L3:L25" si="0">K3-J3</f>
        <v>-122019.88</v>
      </c>
      <c r="M3" s="5" t="s">
        <v>63</v>
      </c>
      <c r="N3" t="s">
        <v>11</v>
      </c>
      <c r="O3" t="s">
        <v>12</v>
      </c>
      <c r="Q3" s="2">
        <v>282409.62</v>
      </c>
    </row>
    <row r="4" spans="1:17" x14ac:dyDescent="0.25">
      <c r="A4" t="s">
        <v>16</v>
      </c>
      <c r="B4" s="4">
        <v>125830</v>
      </c>
      <c r="C4" s="4">
        <v>161061117</v>
      </c>
      <c r="D4" s="4">
        <v>1699142681</v>
      </c>
      <c r="E4" t="s">
        <v>15</v>
      </c>
      <c r="F4" t="s">
        <v>8</v>
      </c>
      <c r="G4" t="s">
        <v>17</v>
      </c>
      <c r="H4" s="2">
        <v>2220</v>
      </c>
      <c r="I4" s="6">
        <v>0.6</v>
      </c>
      <c r="J4" s="2">
        <v>1332</v>
      </c>
      <c r="K4" s="2">
        <v>1332</v>
      </c>
      <c r="L4" s="2">
        <f t="shared" si="0"/>
        <v>0</v>
      </c>
      <c r="M4" s="5" t="s">
        <v>64</v>
      </c>
      <c r="N4" t="s">
        <v>18</v>
      </c>
      <c r="Q4" s="2">
        <v>1332</v>
      </c>
    </row>
    <row r="5" spans="1:17" x14ac:dyDescent="0.25">
      <c r="A5" t="s">
        <v>20</v>
      </c>
      <c r="B5" s="4">
        <v>16038839</v>
      </c>
      <c r="C5" s="4">
        <v>161012440</v>
      </c>
      <c r="D5" s="4">
        <v>1699020833</v>
      </c>
      <c r="E5" t="s">
        <v>19</v>
      </c>
      <c r="F5" t="s">
        <v>8</v>
      </c>
      <c r="G5" t="s">
        <v>21</v>
      </c>
      <c r="H5" s="2">
        <v>1477.32</v>
      </c>
      <c r="I5" s="6">
        <v>0.2</v>
      </c>
      <c r="J5" s="2">
        <v>301.7</v>
      </c>
      <c r="K5" s="2">
        <v>295.45999999999998</v>
      </c>
      <c r="L5" s="2">
        <f t="shared" si="0"/>
        <v>-6.2400000000000091</v>
      </c>
      <c r="M5" s="5" t="s">
        <v>63</v>
      </c>
      <c r="N5" t="s">
        <v>22</v>
      </c>
      <c r="Q5" s="2">
        <v>295.45999999999998</v>
      </c>
    </row>
    <row r="6" spans="1:17" x14ac:dyDescent="0.25">
      <c r="A6" t="s">
        <v>20</v>
      </c>
      <c r="B6" s="4">
        <v>16038839</v>
      </c>
      <c r="C6" s="4">
        <v>161012440</v>
      </c>
      <c r="D6" s="4">
        <v>1699092205</v>
      </c>
      <c r="E6" t="s">
        <v>23</v>
      </c>
      <c r="F6" t="s">
        <v>8</v>
      </c>
      <c r="G6" t="s">
        <v>24</v>
      </c>
      <c r="H6" s="2">
        <v>16800</v>
      </c>
      <c r="I6" s="6">
        <v>0.6</v>
      </c>
      <c r="J6" s="2">
        <v>10080</v>
      </c>
      <c r="K6" s="2">
        <v>10080</v>
      </c>
      <c r="L6" s="2">
        <f t="shared" si="0"/>
        <v>0</v>
      </c>
      <c r="M6" s="5" t="s">
        <v>63</v>
      </c>
      <c r="N6" t="s">
        <v>11</v>
      </c>
      <c r="Q6" s="2">
        <v>10080</v>
      </c>
    </row>
    <row r="7" spans="1:17" x14ac:dyDescent="0.25">
      <c r="A7" t="s">
        <v>20</v>
      </c>
      <c r="B7" s="4">
        <v>16038839</v>
      </c>
      <c r="C7" s="4">
        <v>161012440</v>
      </c>
      <c r="D7" s="4">
        <v>1699135278</v>
      </c>
      <c r="E7" t="s">
        <v>25</v>
      </c>
      <c r="F7" t="s">
        <v>8</v>
      </c>
      <c r="G7" t="s">
        <v>26</v>
      </c>
      <c r="H7" s="2">
        <v>1666.8</v>
      </c>
      <c r="I7" s="6">
        <v>0.6</v>
      </c>
      <c r="J7" s="2">
        <v>1000.08</v>
      </c>
      <c r="K7" s="2">
        <v>1000.08</v>
      </c>
      <c r="L7" s="2">
        <f t="shared" si="0"/>
        <v>0</v>
      </c>
      <c r="M7" s="5" t="s">
        <v>63</v>
      </c>
      <c r="N7" t="s">
        <v>11</v>
      </c>
      <c r="Q7" s="2">
        <v>1000.08</v>
      </c>
    </row>
    <row r="8" spans="1:17" x14ac:dyDescent="0.25">
      <c r="A8" t="s">
        <v>20</v>
      </c>
      <c r="B8" s="4">
        <v>16038839</v>
      </c>
      <c r="C8" s="4">
        <v>161012440</v>
      </c>
      <c r="D8" s="4">
        <v>1699135282</v>
      </c>
      <c r="E8" t="s">
        <v>27</v>
      </c>
      <c r="F8" t="s">
        <v>8</v>
      </c>
      <c r="G8" t="s">
        <v>28</v>
      </c>
      <c r="H8" s="2">
        <v>33929.279999999999</v>
      </c>
      <c r="I8" s="6">
        <v>0.6</v>
      </c>
      <c r="J8" s="2">
        <v>20639.740000000002</v>
      </c>
      <c r="K8" s="2">
        <v>20357.57</v>
      </c>
      <c r="L8" s="2">
        <f t="shared" si="0"/>
        <v>-282.17000000000189</v>
      </c>
      <c r="M8" s="5" t="s">
        <v>63</v>
      </c>
      <c r="N8" t="s">
        <v>11</v>
      </c>
      <c r="Q8" s="2">
        <v>20357.57</v>
      </c>
    </row>
    <row r="9" spans="1:17" x14ac:dyDescent="0.25">
      <c r="A9" t="s">
        <v>30</v>
      </c>
      <c r="B9" s="4">
        <v>16020087</v>
      </c>
      <c r="C9" s="4">
        <v>161037761</v>
      </c>
      <c r="D9" s="4">
        <v>1699080548</v>
      </c>
      <c r="E9" t="s">
        <v>29</v>
      </c>
      <c r="F9" t="s">
        <v>8</v>
      </c>
      <c r="G9" t="s">
        <v>31</v>
      </c>
      <c r="H9" s="2">
        <v>1116</v>
      </c>
      <c r="I9" s="6">
        <v>0.5</v>
      </c>
      <c r="J9" s="2">
        <v>558</v>
      </c>
      <c r="K9" s="2">
        <v>558</v>
      </c>
      <c r="L9" s="2">
        <f t="shared" si="0"/>
        <v>0</v>
      </c>
      <c r="M9" s="5" t="s">
        <v>63</v>
      </c>
      <c r="N9" t="s">
        <v>11</v>
      </c>
      <c r="O9" t="s">
        <v>32</v>
      </c>
      <c r="Q9" s="2">
        <v>558</v>
      </c>
    </row>
    <row r="10" spans="1:17" x14ac:dyDescent="0.25">
      <c r="A10" t="s">
        <v>30</v>
      </c>
      <c r="B10" s="4">
        <v>16020087</v>
      </c>
      <c r="C10" s="4">
        <v>161037761</v>
      </c>
      <c r="D10" s="4">
        <v>1699080596</v>
      </c>
      <c r="E10" t="s">
        <v>33</v>
      </c>
      <c r="F10" t="s">
        <v>8</v>
      </c>
      <c r="G10" t="s">
        <v>34</v>
      </c>
      <c r="H10" s="2">
        <v>125126.52</v>
      </c>
      <c r="I10" s="6">
        <v>0.5</v>
      </c>
      <c r="J10" s="2">
        <v>98937.72</v>
      </c>
      <c r="K10" s="2">
        <v>62563.26</v>
      </c>
      <c r="L10" s="2">
        <f t="shared" si="0"/>
        <v>-36374.46</v>
      </c>
      <c r="M10" s="5" t="s">
        <v>63</v>
      </c>
      <c r="N10" t="s">
        <v>11</v>
      </c>
      <c r="O10" t="s">
        <v>32</v>
      </c>
      <c r="Q10" s="2">
        <v>62563.26</v>
      </c>
    </row>
    <row r="11" spans="1:17" x14ac:dyDescent="0.25">
      <c r="A11" t="s">
        <v>30</v>
      </c>
      <c r="B11" s="4">
        <v>16020087</v>
      </c>
      <c r="C11" s="4">
        <v>161037761</v>
      </c>
      <c r="D11" s="4">
        <v>1699080799</v>
      </c>
      <c r="E11" t="s">
        <v>35</v>
      </c>
      <c r="F11" t="s">
        <v>8</v>
      </c>
      <c r="G11" t="s">
        <v>21</v>
      </c>
      <c r="H11" s="2">
        <v>11474.88</v>
      </c>
      <c r="I11" s="6">
        <v>0.5</v>
      </c>
      <c r="J11" s="2">
        <v>5737.44</v>
      </c>
      <c r="K11" s="2">
        <v>5737.44</v>
      </c>
      <c r="L11" s="2">
        <f t="shared" si="0"/>
        <v>0</v>
      </c>
      <c r="M11" s="5" t="s">
        <v>63</v>
      </c>
      <c r="N11" t="s">
        <v>11</v>
      </c>
      <c r="O11" t="s">
        <v>32</v>
      </c>
      <c r="Q11" s="2">
        <v>5737.44</v>
      </c>
    </row>
    <row r="12" spans="1:17" x14ac:dyDescent="0.25">
      <c r="A12" t="s">
        <v>30</v>
      </c>
      <c r="B12" s="4">
        <v>16020087</v>
      </c>
      <c r="C12" s="4">
        <v>161037761</v>
      </c>
      <c r="D12" s="4">
        <v>1699081010</v>
      </c>
      <c r="E12" t="s">
        <v>36</v>
      </c>
      <c r="F12" t="s">
        <v>8</v>
      </c>
      <c r="G12" t="s">
        <v>37</v>
      </c>
      <c r="H12" s="2">
        <v>29160</v>
      </c>
      <c r="I12" s="6">
        <v>0.5</v>
      </c>
      <c r="J12" s="2">
        <v>14580</v>
      </c>
      <c r="K12" s="2">
        <v>14580</v>
      </c>
      <c r="L12" s="2">
        <f t="shared" si="0"/>
        <v>0</v>
      </c>
      <c r="M12" s="5" t="s">
        <v>63</v>
      </c>
      <c r="N12" t="s">
        <v>11</v>
      </c>
      <c r="O12" t="s">
        <v>32</v>
      </c>
      <c r="Q12" s="2">
        <v>14580</v>
      </c>
    </row>
    <row r="13" spans="1:17" x14ac:dyDescent="0.25">
      <c r="A13" t="s">
        <v>30</v>
      </c>
      <c r="B13" s="4">
        <v>16020087</v>
      </c>
      <c r="C13" s="4">
        <v>161037761</v>
      </c>
      <c r="D13" s="4">
        <v>1699081640</v>
      </c>
      <c r="E13" t="s">
        <v>38</v>
      </c>
      <c r="F13" t="s">
        <v>8</v>
      </c>
      <c r="G13" t="s">
        <v>39</v>
      </c>
      <c r="H13" s="2">
        <v>45360</v>
      </c>
      <c r="I13" s="6">
        <v>0.5</v>
      </c>
      <c r="J13" s="2">
        <v>22680</v>
      </c>
      <c r="K13" s="2">
        <v>22680</v>
      </c>
      <c r="L13" s="2">
        <f t="shared" si="0"/>
        <v>0</v>
      </c>
      <c r="M13" s="5" t="s">
        <v>63</v>
      </c>
      <c r="N13" t="s">
        <v>11</v>
      </c>
      <c r="O13" t="s">
        <v>32</v>
      </c>
      <c r="Q13" s="2">
        <v>22680</v>
      </c>
    </row>
    <row r="14" spans="1:17" x14ac:dyDescent="0.25">
      <c r="A14" t="s">
        <v>30</v>
      </c>
      <c r="B14" s="4">
        <v>16020087</v>
      </c>
      <c r="C14" s="4">
        <v>161037761</v>
      </c>
      <c r="D14" s="4">
        <v>1699081657</v>
      </c>
      <c r="E14" t="s">
        <v>40</v>
      </c>
      <c r="F14" t="s">
        <v>8</v>
      </c>
      <c r="G14" t="s">
        <v>21</v>
      </c>
      <c r="H14" s="2">
        <v>14841</v>
      </c>
      <c r="I14" s="6">
        <v>0.5</v>
      </c>
      <c r="J14" s="2">
        <v>7420.5</v>
      </c>
      <c r="K14" s="2">
        <v>7420.5</v>
      </c>
      <c r="L14" s="2">
        <f t="shared" si="0"/>
        <v>0</v>
      </c>
      <c r="M14" s="5" t="s">
        <v>63</v>
      </c>
      <c r="N14" t="s">
        <v>11</v>
      </c>
      <c r="O14" t="s">
        <v>32</v>
      </c>
      <c r="Q14" s="2">
        <v>7420.5</v>
      </c>
    </row>
    <row r="15" spans="1:17" x14ac:dyDescent="0.25">
      <c r="A15" t="s">
        <v>42</v>
      </c>
      <c r="B15" s="4">
        <v>126028</v>
      </c>
      <c r="C15" s="4">
        <v>161014925</v>
      </c>
      <c r="D15" s="4">
        <v>1699025901</v>
      </c>
      <c r="E15" t="s">
        <v>41</v>
      </c>
      <c r="F15" t="s">
        <v>8</v>
      </c>
      <c r="G15" t="s">
        <v>39</v>
      </c>
      <c r="H15" s="2">
        <v>29118.6</v>
      </c>
      <c r="I15" s="6">
        <v>0.8</v>
      </c>
      <c r="J15" s="2">
        <v>23294.880000000001</v>
      </c>
      <c r="K15" s="2">
        <v>23294.880000000001</v>
      </c>
      <c r="L15" s="2">
        <f t="shared" si="0"/>
        <v>0</v>
      </c>
      <c r="M15" s="5" t="s">
        <v>63</v>
      </c>
      <c r="N15" t="s">
        <v>11</v>
      </c>
      <c r="Q15" s="2">
        <v>23294.880000000001</v>
      </c>
    </row>
    <row r="16" spans="1:17" x14ac:dyDescent="0.25">
      <c r="A16" t="s">
        <v>42</v>
      </c>
      <c r="B16" s="4">
        <v>126028</v>
      </c>
      <c r="C16" s="4">
        <v>161014925</v>
      </c>
      <c r="D16" s="4">
        <v>1699025920</v>
      </c>
      <c r="E16" t="s">
        <v>43</v>
      </c>
      <c r="F16" t="s">
        <v>8</v>
      </c>
      <c r="G16" t="s">
        <v>44</v>
      </c>
      <c r="H16" s="2">
        <v>43806.239999999998</v>
      </c>
      <c r="I16" s="6">
        <v>0.4</v>
      </c>
      <c r="J16" s="2">
        <v>17875.97</v>
      </c>
      <c r="K16" s="2">
        <v>17522.5</v>
      </c>
      <c r="L16" s="2">
        <f t="shared" si="0"/>
        <v>-353.47000000000116</v>
      </c>
      <c r="M16" s="5" t="s">
        <v>63</v>
      </c>
      <c r="N16" t="s">
        <v>22</v>
      </c>
      <c r="Q16" s="2">
        <v>17522.5</v>
      </c>
    </row>
    <row r="17" spans="1:17" x14ac:dyDescent="0.25">
      <c r="A17" t="s">
        <v>42</v>
      </c>
      <c r="B17" s="4">
        <v>126028</v>
      </c>
      <c r="C17" s="4">
        <v>161014925</v>
      </c>
      <c r="D17" s="4">
        <v>1699025931</v>
      </c>
      <c r="E17" t="s">
        <v>45</v>
      </c>
      <c r="F17" t="s">
        <v>8</v>
      </c>
      <c r="G17" t="s">
        <v>44</v>
      </c>
      <c r="H17" s="2">
        <v>8340</v>
      </c>
      <c r="I17" s="6">
        <v>0.8</v>
      </c>
      <c r="J17" s="2">
        <v>6672</v>
      </c>
      <c r="K17" s="2">
        <v>6672</v>
      </c>
      <c r="L17" s="2">
        <f t="shared" si="0"/>
        <v>0</v>
      </c>
      <c r="M17" s="5" t="s">
        <v>63</v>
      </c>
      <c r="N17" t="s">
        <v>11</v>
      </c>
      <c r="Q17" s="2">
        <v>6672</v>
      </c>
    </row>
    <row r="18" spans="1:17" x14ac:dyDescent="0.25">
      <c r="A18" t="s">
        <v>42</v>
      </c>
      <c r="B18" s="4">
        <v>126028</v>
      </c>
      <c r="C18" s="4">
        <v>161014925</v>
      </c>
      <c r="D18" s="4">
        <v>1699025936</v>
      </c>
      <c r="E18" t="s">
        <v>46</v>
      </c>
      <c r="F18" t="s">
        <v>8</v>
      </c>
      <c r="G18" t="s">
        <v>47</v>
      </c>
      <c r="H18" s="2">
        <v>5193.12</v>
      </c>
      <c r="I18" s="6">
        <v>0.4</v>
      </c>
      <c r="J18" s="2">
        <v>2077.25</v>
      </c>
      <c r="K18" s="2">
        <v>2077.25</v>
      </c>
      <c r="L18" s="2">
        <f t="shared" si="0"/>
        <v>0</v>
      </c>
      <c r="M18" s="5" t="s">
        <v>63</v>
      </c>
      <c r="N18" t="s">
        <v>22</v>
      </c>
      <c r="Q18" s="2">
        <v>2077.25</v>
      </c>
    </row>
    <row r="19" spans="1:17" x14ac:dyDescent="0.25">
      <c r="A19" t="s">
        <v>42</v>
      </c>
      <c r="B19" s="4">
        <v>126028</v>
      </c>
      <c r="C19" s="4">
        <v>161014925</v>
      </c>
      <c r="D19" s="4">
        <v>1699025942</v>
      </c>
      <c r="E19" t="s">
        <v>48</v>
      </c>
      <c r="F19" t="s">
        <v>8</v>
      </c>
      <c r="G19" t="s">
        <v>28</v>
      </c>
      <c r="H19" s="2">
        <v>1499.88</v>
      </c>
      <c r="I19" s="6">
        <v>0.8</v>
      </c>
      <c r="J19" s="2">
        <v>1199.9000000000001</v>
      </c>
      <c r="K19" s="2">
        <v>1199.9000000000001</v>
      </c>
      <c r="L19" s="2">
        <f t="shared" si="0"/>
        <v>0</v>
      </c>
      <c r="M19" s="5" t="s">
        <v>63</v>
      </c>
      <c r="N19" t="s">
        <v>11</v>
      </c>
      <c r="Q19" s="2">
        <v>1199.9000000000001</v>
      </c>
    </row>
    <row r="20" spans="1:17" x14ac:dyDescent="0.25">
      <c r="A20" t="s">
        <v>50</v>
      </c>
      <c r="B20" s="4">
        <v>125462</v>
      </c>
      <c r="C20" s="4">
        <v>161027867</v>
      </c>
      <c r="D20" s="4">
        <v>1699056339</v>
      </c>
      <c r="E20" t="s">
        <v>49</v>
      </c>
      <c r="F20" t="s">
        <v>8</v>
      </c>
      <c r="G20" t="s">
        <v>51</v>
      </c>
      <c r="H20" s="2">
        <v>49940.2</v>
      </c>
      <c r="I20" s="6">
        <v>0.4</v>
      </c>
      <c r="J20" s="2">
        <v>19976.080000000002</v>
      </c>
      <c r="K20" s="2">
        <v>19976.080000000002</v>
      </c>
      <c r="L20" s="2">
        <f t="shared" si="0"/>
        <v>0</v>
      </c>
      <c r="M20" s="5" t="s">
        <v>64</v>
      </c>
      <c r="N20" t="s">
        <v>18</v>
      </c>
      <c r="O20" t="s">
        <v>52</v>
      </c>
      <c r="Q20" s="2">
        <v>19976.080000000002</v>
      </c>
    </row>
    <row r="21" spans="1:17" x14ac:dyDescent="0.25">
      <c r="A21" t="s">
        <v>50</v>
      </c>
      <c r="B21" s="4">
        <v>125462</v>
      </c>
      <c r="C21" s="4">
        <v>161027867</v>
      </c>
      <c r="D21" s="4">
        <v>1699056401</v>
      </c>
      <c r="E21" t="s">
        <v>53</v>
      </c>
      <c r="F21" t="s">
        <v>8</v>
      </c>
      <c r="G21" t="s">
        <v>51</v>
      </c>
      <c r="H21" s="2">
        <v>4465.55</v>
      </c>
      <c r="I21" s="6">
        <v>0.4</v>
      </c>
      <c r="J21" s="2">
        <v>1786.22</v>
      </c>
      <c r="K21" s="2">
        <v>1786.22</v>
      </c>
      <c r="L21" s="2">
        <f t="shared" si="0"/>
        <v>0</v>
      </c>
      <c r="M21" s="5" t="s">
        <v>64</v>
      </c>
      <c r="N21" t="s">
        <v>18</v>
      </c>
      <c r="O21" t="s">
        <v>52</v>
      </c>
      <c r="Q21" s="2">
        <v>1786.22</v>
      </c>
    </row>
    <row r="22" spans="1:17" x14ac:dyDescent="0.25">
      <c r="A22" t="s">
        <v>50</v>
      </c>
      <c r="B22" s="4">
        <v>125462</v>
      </c>
      <c r="C22" s="4">
        <v>161027867</v>
      </c>
      <c r="D22" s="4">
        <v>1699056430</v>
      </c>
      <c r="E22" t="s">
        <v>54</v>
      </c>
      <c r="F22" t="s">
        <v>8</v>
      </c>
      <c r="G22" t="s">
        <v>51</v>
      </c>
      <c r="H22" s="2">
        <v>34357</v>
      </c>
      <c r="I22" s="6">
        <v>0.4</v>
      </c>
      <c r="J22" s="2">
        <v>13742.8</v>
      </c>
      <c r="K22" s="2">
        <v>13742.8</v>
      </c>
      <c r="L22" s="2">
        <f t="shared" si="0"/>
        <v>0</v>
      </c>
      <c r="M22" s="5" t="s">
        <v>64</v>
      </c>
      <c r="N22" t="s">
        <v>18</v>
      </c>
      <c r="O22" t="s">
        <v>52</v>
      </c>
      <c r="Q22" s="2">
        <v>13742.8</v>
      </c>
    </row>
    <row r="23" spans="1:17" x14ac:dyDescent="0.25">
      <c r="A23" t="s">
        <v>50</v>
      </c>
      <c r="B23" s="4">
        <v>125462</v>
      </c>
      <c r="C23" s="4">
        <v>161027867</v>
      </c>
      <c r="D23" s="4">
        <v>1699056474</v>
      </c>
      <c r="E23" t="s">
        <v>55</v>
      </c>
      <c r="F23" t="s">
        <v>8</v>
      </c>
      <c r="G23" t="s">
        <v>51</v>
      </c>
      <c r="H23" s="2">
        <v>46863.66</v>
      </c>
      <c r="I23" s="6">
        <v>0.4</v>
      </c>
      <c r="J23" s="2">
        <v>18745.46</v>
      </c>
      <c r="K23" s="2">
        <v>18745.46</v>
      </c>
      <c r="L23" s="2">
        <f t="shared" si="0"/>
        <v>0</v>
      </c>
      <c r="M23" s="5" t="s">
        <v>64</v>
      </c>
      <c r="N23" t="s">
        <v>18</v>
      </c>
      <c r="O23" t="s">
        <v>52</v>
      </c>
      <c r="Q23" s="2">
        <v>18745.46</v>
      </c>
    </row>
    <row r="24" spans="1:17" x14ac:dyDescent="0.25">
      <c r="A24" t="s">
        <v>50</v>
      </c>
      <c r="B24" s="4">
        <v>125462</v>
      </c>
      <c r="C24" s="4">
        <v>161027867</v>
      </c>
      <c r="D24" s="4">
        <v>1699056558</v>
      </c>
      <c r="E24" t="s">
        <v>56</v>
      </c>
      <c r="F24" t="s">
        <v>8</v>
      </c>
      <c r="G24" t="s">
        <v>51</v>
      </c>
      <c r="H24" s="2">
        <v>91484.05</v>
      </c>
      <c r="I24" s="6">
        <v>0.4</v>
      </c>
      <c r="J24" s="2">
        <v>39352.800000000003</v>
      </c>
      <c r="K24" s="2">
        <v>36593.620000000003</v>
      </c>
      <c r="L24" s="2">
        <f t="shared" si="0"/>
        <v>-2759.1800000000003</v>
      </c>
      <c r="M24" s="5" t="s">
        <v>64</v>
      </c>
      <c r="N24" t="s">
        <v>18</v>
      </c>
      <c r="O24" t="s">
        <v>52</v>
      </c>
      <c r="Q24" s="2">
        <v>36593.620000000003</v>
      </c>
    </row>
    <row r="25" spans="1:17" x14ac:dyDescent="0.25">
      <c r="A25" t="s">
        <v>59</v>
      </c>
      <c r="B25" s="4">
        <v>16072864</v>
      </c>
      <c r="C25" s="4">
        <v>161028193</v>
      </c>
      <c r="D25" s="4">
        <v>1699057158</v>
      </c>
      <c r="E25" t="s">
        <v>57</v>
      </c>
      <c r="F25" t="s">
        <v>58</v>
      </c>
      <c r="G25" t="s">
        <v>60</v>
      </c>
      <c r="H25" s="2">
        <v>191966</v>
      </c>
      <c r="I25" s="6">
        <v>0.85</v>
      </c>
      <c r="J25" s="2">
        <v>320486.55</v>
      </c>
      <c r="K25" s="2">
        <v>0</v>
      </c>
      <c r="L25" s="2" t="s">
        <v>73</v>
      </c>
      <c r="M25" s="5" t="s">
        <v>64</v>
      </c>
      <c r="N25" t="s">
        <v>18</v>
      </c>
      <c r="O25" t="s">
        <v>61</v>
      </c>
      <c r="Q25" s="2">
        <v>0</v>
      </c>
    </row>
  </sheetData>
  <autoFilter ref="A1:Q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2017-02-10T16:27:59Z</dcterms:created>
  <dcterms:modified xsi:type="dcterms:W3CDTF">2017-02-10T18:57:33Z</dcterms:modified>
</cp:coreProperties>
</file>