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aSLD DATA++++++++\2016 - Yr 19\Wave Reports\"/>
    </mc:Choice>
  </mc:AlternateContent>
  <bookViews>
    <workbookView xWindow="0" yWindow="0" windowWidth="28800" windowHeight="11610"/>
  </bookViews>
  <sheets>
    <sheet name="Sheet1" sheetId="1" r:id="rId1"/>
  </sheets>
  <definedNames>
    <definedName name="_xlnm._FilterDatabase" localSheetId="0" hidden="1">Sheet1!$A$1:$P$33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1" i="1"/>
  <c r="L22" i="1"/>
  <c r="L23" i="1"/>
  <c r="L24" i="1"/>
  <c r="L25" i="1"/>
  <c r="L26" i="1"/>
  <c r="L27" i="1"/>
  <c r="L28" i="1"/>
  <c r="L29" i="1"/>
  <c r="L16" i="1"/>
  <c r="L2" i="1"/>
  <c r="L3" i="1"/>
  <c r="L4" i="1"/>
  <c r="L5" i="1"/>
  <c r="L6" i="1"/>
  <c r="L7" i="1"/>
  <c r="L8" i="1"/>
  <c r="L9" i="1"/>
  <c r="L10" i="1"/>
  <c r="L11" i="1"/>
  <c r="L12" i="1"/>
  <c r="L13" i="1"/>
  <c r="L18" i="1"/>
  <c r="L14" i="1"/>
  <c r="L30" i="1"/>
  <c r="L31" i="1"/>
  <c r="L32" i="1"/>
  <c r="L33" i="1"/>
  <c r="L15" i="1"/>
  <c r="L17" i="1"/>
  <c r="L19" i="1"/>
</calcChain>
</file>

<file path=xl/sharedStrings.xml><?xml version="1.0" encoding="utf-8"?>
<sst xmlns="http://schemas.openxmlformats.org/spreadsheetml/2006/main" count="207" uniqueCount="67">
  <si>
    <t>FRN</t>
  </si>
  <si>
    <t>FRN Nickname</t>
  </si>
  <si>
    <t>FRN Status</t>
  </si>
  <si>
    <t>BEN</t>
  </si>
  <si>
    <t>Billed Entity Name</t>
  </si>
  <si>
    <t>Service Provider Name</t>
  </si>
  <si>
    <t>Cmtd FRN Service Type</t>
  </si>
  <si>
    <t>Adams Transport Circuits</t>
  </si>
  <si>
    <t>Funded</t>
  </si>
  <si>
    <t>Committed</t>
  </si>
  <si>
    <t>NEIU 19 Consortium</t>
  </si>
  <si>
    <t>Adams CATV, Inc.</t>
  </si>
  <si>
    <t>Data Transmission and/or Internet Access</t>
  </si>
  <si>
    <t>Comcast Transport Circuits</t>
  </si>
  <si>
    <t>Comcast Business Communications</t>
  </si>
  <si>
    <t>Frontier Transport Circuits</t>
  </si>
  <si>
    <t>CTSI, LLC, dba Frontier Communications, CTSI Company</t>
  </si>
  <si>
    <t>Zayo Internet Access Service</t>
  </si>
  <si>
    <t>Zayo Group, LLC</t>
  </si>
  <si>
    <t>CxTEC Network Equipment to Make Broadband Service Functional</t>
  </si>
  <si>
    <t>Cablexpress Corporation</t>
  </si>
  <si>
    <t>Verizon Month to Month Transport Circuits</t>
  </si>
  <si>
    <t>Verizon Pennsylvania LLC.</t>
  </si>
  <si>
    <t>VerizonnewFRNJulyAug</t>
  </si>
  <si>
    <t>VerizonNewFRNAug6</t>
  </si>
  <si>
    <t>Verizon NewFrnSeptOct</t>
  </si>
  <si>
    <t>ComcastNewFRN8month</t>
  </si>
  <si>
    <t>NewFRNAdams11</t>
  </si>
  <si>
    <t>CCSD-YR19-FIBER</t>
  </si>
  <si>
    <t>Cancelled</t>
  </si>
  <si>
    <t>CRAWFORD CENTRAL SCHOOL DIST</t>
  </si>
  <si>
    <t>Armstrong Cable Services</t>
  </si>
  <si>
    <t>Caln Elementary category 2</t>
  </si>
  <si>
    <t>COATESVILLE AREA SCHOOL DISTRICT</t>
  </si>
  <si>
    <t>ePlus Technology, Inc.</t>
  </si>
  <si>
    <t>Internal Connections</t>
  </si>
  <si>
    <t>Kings Highway 2016 cat2</t>
  </si>
  <si>
    <t>North Brandywine 2016 cat 2</t>
  </si>
  <si>
    <t>Reeceville Elementary</t>
  </si>
  <si>
    <t>Friendship Elementary</t>
  </si>
  <si>
    <t>Scott Middle</t>
  </si>
  <si>
    <t>South Brandywine</t>
  </si>
  <si>
    <t>East Fallowfield</t>
  </si>
  <si>
    <t>Admin Building</t>
  </si>
  <si>
    <t>Intermediate High School 9/10</t>
  </si>
  <si>
    <t>High School 11/12</t>
  </si>
  <si>
    <t>Rainbow Elementary</t>
  </si>
  <si>
    <t>Router/Firewall &amp; Switching equipment and related items</t>
  </si>
  <si>
    <t>ELIZABETH-FORWARD SCH DISTRICT</t>
  </si>
  <si>
    <t>B &amp; G Category 2 2016</t>
  </si>
  <si>
    <t>IC - KNOCH</t>
  </si>
  <si>
    <t>SOUTH BUTLER COUNTY SCH DIST</t>
  </si>
  <si>
    <t>Open Systems Pittsburgh</t>
  </si>
  <si>
    <t>IC - KNOCH MS</t>
  </si>
  <si>
    <t>IC - INTERMEDIATE</t>
  </si>
  <si>
    <t>IC - PRIMARY</t>
  </si>
  <si>
    <t>Turning Point</t>
  </si>
  <si>
    <t>FRN added to reclassify from Maintenance and Operation to Dark Fiber Lease per applicant documentation (contract id 121938)</t>
  </si>
  <si>
    <t>C1/C2</t>
  </si>
  <si>
    <t>C1</t>
  </si>
  <si>
    <t>C2</t>
  </si>
  <si>
    <t>Pre-Discount</t>
  </si>
  <si>
    <t>Discount</t>
  </si>
  <si>
    <t>Requested</t>
  </si>
  <si>
    <t>Difference</t>
  </si>
  <si>
    <t xml:space="preserve">471 FCDL Comments </t>
  </si>
  <si>
    <t>FRN FCDL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</si>
</sst>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pane ySplit="1" topLeftCell="A2" activePane="bottomLeft" state="frozen"/>
      <selection pane="bottomLeft" activeCell="G14" sqref="G14"/>
    </sheetView>
  </sheetViews>
  <sheetFormatPr defaultRowHeight="15" x14ac:dyDescent="0.25"/>
  <cols>
    <col min="1" max="1" width="40" customWidth="1"/>
    <col min="2" max="2" width="9.140625" style="2"/>
    <col min="3" max="3" width="12.28515625" style="2" customWidth="1"/>
    <col min="4" max="4" width="13.28515625" style="2" customWidth="1"/>
    <col min="5" max="5" width="21.5703125" customWidth="1"/>
    <col min="7" max="7" width="21.85546875" customWidth="1"/>
    <col min="8" max="8" width="17.28515625" customWidth="1"/>
    <col min="9" max="9" width="9.140625" style="2"/>
    <col min="10" max="10" width="13.42578125" customWidth="1"/>
    <col min="11" max="11" width="12.42578125" customWidth="1"/>
    <col min="12" max="12" width="12.28515625" customWidth="1"/>
    <col min="13" max="13" width="10.7109375" style="2" customWidth="1"/>
    <col min="14" max="14" width="14.7109375" customWidth="1"/>
    <col min="15" max="15" width="18.140625" customWidth="1"/>
    <col min="16" max="16" width="13.5703125" customWidth="1"/>
  </cols>
  <sheetData>
    <row r="1" spans="1:16" s="4" customFormat="1" x14ac:dyDescent="0.25">
      <c r="A1" s="4" t="s">
        <v>4</v>
      </c>
      <c r="B1" s="5" t="s">
        <v>3</v>
      </c>
      <c r="C1" s="5">
        <v>471</v>
      </c>
      <c r="D1" s="5" t="s">
        <v>0</v>
      </c>
      <c r="E1" s="4" t="s">
        <v>1</v>
      </c>
      <c r="F1" s="4" t="s">
        <v>2</v>
      </c>
      <c r="G1" s="4" t="s">
        <v>5</v>
      </c>
      <c r="H1" s="4" t="s">
        <v>61</v>
      </c>
      <c r="I1" s="5" t="s">
        <v>62</v>
      </c>
      <c r="J1" s="4" t="s">
        <v>63</v>
      </c>
      <c r="K1" s="4" t="s">
        <v>9</v>
      </c>
      <c r="L1" s="4" t="s">
        <v>64</v>
      </c>
      <c r="M1" s="5" t="s">
        <v>58</v>
      </c>
      <c r="N1" s="4" t="s">
        <v>6</v>
      </c>
      <c r="O1" s="4" t="s">
        <v>65</v>
      </c>
      <c r="P1" s="4" t="s">
        <v>66</v>
      </c>
    </row>
    <row r="2" spans="1:16" x14ac:dyDescent="0.25">
      <c r="A2" t="s">
        <v>33</v>
      </c>
      <c r="B2" s="2">
        <v>126195</v>
      </c>
      <c r="C2" s="2">
        <v>161046552</v>
      </c>
      <c r="D2" s="2">
        <v>1699104822</v>
      </c>
      <c r="E2" t="s">
        <v>32</v>
      </c>
      <c r="F2" t="s">
        <v>8</v>
      </c>
      <c r="G2" t="s">
        <v>34</v>
      </c>
      <c r="H2" s="1">
        <v>20509.64</v>
      </c>
      <c r="I2" s="6">
        <v>0.8</v>
      </c>
      <c r="J2" s="1">
        <v>16452.509999999998</v>
      </c>
      <c r="K2" s="1">
        <v>16407.71</v>
      </c>
      <c r="L2" s="1">
        <f>K2-J2</f>
        <v>-44.799999999999272</v>
      </c>
      <c r="M2" s="3" t="s">
        <v>60</v>
      </c>
      <c r="N2" t="s">
        <v>35</v>
      </c>
    </row>
    <row r="3" spans="1:16" x14ac:dyDescent="0.25">
      <c r="A3" t="s">
        <v>33</v>
      </c>
      <c r="B3" s="2">
        <v>126195</v>
      </c>
      <c r="C3" s="2">
        <v>161046552</v>
      </c>
      <c r="D3" s="2">
        <v>1699104828</v>
      </c>
      <c r="E3" t="s">
        <v>36</v>
      </c>
      <c r="F3" t="s">
        <v>8</v>
      </c>
      <c r="G3" t="s">
        <v>34</v>
      </c>
      <c r="H3" s="1">
        <v>23314.84</v>
      </c>
      <c r="I3" s="6">
        <v>0.8</v>
      </c>
      <c r="J3" s="1">
        <v>18696.669999999998</v>
      </c>
      <c r="K3" s="1">
        <v>18651.87</v>
      </c>
      <c r="L3" s="1">
        <f>K3-J3</f>
        <v>-44.799999999999272</v>
      </c>
      <c r="M3" s="3" t="s">
        <v>60</v>
      </c>
      <c r="N3" t="s">
        <v>35</v>
      </c>
    </row>
    <row r="4" spans="1:16" x14ac:dyDescent="0.25">
      <c r="A4" t="s">
        <v>33</v>
      </c>
      <c r="B4" s="2">
        <v>126195</v>
      </c>
      <c r="C4" s="2">
        <v>161046552</v>
      </c>
      <c r="D4" s="2">
        <v>1699104831</v>
      </c>
      <c r="E4" t="s">
        <v>37</v>
      </c>
      <c r="F4" t="s">
        <v>8</v>
      </c>
      <c r="G4" t="s">
        <v>34</v>
      </c>
      <c r="H4" s="1">
        <v>24367.040000000001</v>
      </c>
      <c r="I4" s="6">
        <v>0.8</v>
      </c>
      <c r="J4" s="1">
        <v>19538.43</v>
      </c>
      <c r="K4" s="1">
        <v>19493.63</v>
      </c>
      <c r="L4" s="1">
        <f>K4-J4</f>
        <v>-44.799999999999272</v>
      </c>
      <c r="M4" s="3" t="s">
        <v>60</v>
      </c>
      <c r="N4" t="s">
        <v>35</v>
      </c>
    </row>
    <row r="5" spans="1:16" x14ac:dyDescent="0.25">
      <c r="A5" t="s">
        <v>33</v>
      </c>
      <c r="B5" s="2">
        <v>126195</v>
      </c>
      <c r="C5" s="2">
        <v>161046552</v>
      </c>
      <c r="D5" s="2">
        <v>1699104833</v>
      </c>
      <c r="E5" t="s">
        <v>38</v>
      </c>
      <c r="F5" t="s">
        <v>8</v>
      </c>
      <c r="G5" t="s">
        <v>34</v>
      </c>
      <c r="H5" s="1">
        <v>22173.64</v>
      </c>
      <c r="I5" s="6">
        <v>0.8</v>
      </c>
      <c r="J5" s="1">
        <v>17783.71</v>
      </c>
      <c r="K5" s="1">
        <v>17738.91</v>
      </c>
      <c r="L5" s="1">
        <f>K5-J5</f>
        <v>-44.799999999999272</v>
      </c>
      <c r="M5" s="3" t="s">
        <v>60</v>
      </c>
      <c r="N5" t="s">
        <v>35</v>
      </c>
    </row>
    <row r="6" spans="1:16" x14ac:dyDescent="0.25">
      <c r="A6" t="s">
        <v>33</v>
      </c>
      <c r="B6" s="2">
        <v>126195</v>
      </c>
      <c r="C6" s="2">
        <v>161046552</v>
      </c>
      <c r="D6" s="2">
        <v>1699104836</v>
      </c>
      <c r="E6" t="s">
        <v>39</v>
      </c>
      <c r="F6" t="s">
        <v>8</v>
      </c>
      <c r="G6" t="s">
        <v>34</v>
      </c>
      <c r="H6" s="1">
        <v>19955.84</v>
      </c>
      <c r="I6" s="6">
        <v>0.8</v>
      </c>
      <c r="J6" s="1">
        <v>16009.47</v>
      </c>
      <c r="K6" s="1">
        <v>15964.67</v>
      </c>
      <c r="L6" s="1">
        <f>K6-J6</f>
        <v>-44.799999999999272</v>
      </c>
      <c r="M6" s="3" t="s">
        <v>60</v>
      </c>
      <c r="N6" t="s">
        <v>35</v>
      </c>
    </row>
    <row r="7" spans="1:16" x14ac:dyDescent="0.25">
      <c r="A7" t="s">
        <v>33</v>
      </c>
      <c r="B7" s="2">
        <v>126195</v>
      </c>
      <c r="C7" s="2">
        <v>161046552</v>
      </c>
      <c r="D7" s="2">
        <v>1699104838</v>
      </c>
      <c r="E7" t="s">
        <v>40</v>
      </c>
      <c r="F7" t="s">
        <v>8</v>
      </c>
      <c r="G7" t="s">
        <v>34</v>
      </c>
      <c r="H7" s="1">
        <v>20403.84</v>
      </c>
      <c r="I7" s="6">
        <v>0.8</v>
      </c>
      <c r="J7" s="1">
        <v>21919.23</v>
      </c>
      <c r="K7" s="1">
        <v>16323.07</v>
      </c>
      <c r="L7" s="1">
        <f>K7-J7</f>
        <v>-5596.16</v>
      </c>
      <c r="M7" s="3" t="s">
        <v>60</v>
      </c>
      <c r="N7" t="s">
        <v>35</v>
      </c>
    </row>
    <row r="8" spans="1:16" x14ac:dyDescent="0.25">
      <c r="A8" t="s">
        <v>33</v>
      </c>
      <c r="B8" s="2">
        <v>126195</v>
      </c>
      <c r="C8" s="2">
        <v>161046552</v>
      </c>
      <c r="D8" s="2">
        <v>1699104840</v>
      </c>
      <c r="E8" t="s">
        <v>41</v>
      </c>
      <c r="F8" t="s">
        <v>8</v>
      </c>
      <c r="G8" t="s">
        <v>34</v>
      </c>
      <c r="H8" s="1">
        <v>27541.64</v>
      </c>
      <c r="I8" s="6">
        <v>0.8</v>
      </c>
      <c r="J8" s="1">
        <v>22078.11</v>
      </c>
      <c r="K8" s="1">
        <v>22033.31</v>
      </c>
      <c r="L8" s="1">
        <f>K8-J8</f>
        <v>-44.799999999999272</v>
      </c>
      <c r="M8" s="3" t="s">
        <v>60</v>
      </c>
      <c r="N8" t="s">
        <v>35</v>
      </c>
    </row>
    <row r="9" spans="1:16" x14ac:dyDescent="0.25">
      <c r="A9" t="s">
        <v>33</v>
      </c>
      <c r="B9" s="2">
        <v>126195</v>
      </c>
      <c r="C9" s="2">
        <v>161046552</v>
      </c>
      <c r="D9" s="2">
        <v>1699104841</v>
      </c>
      <c r="E9" t="s">
        <v>42</v>
      </c>
      <c r="F9" t="s">
        <v>8</v>
      </c>
      <c r="G9" t="s">
        <v>34</v>
      </c>
      <c r="H9" s="1">
        <v>19618.439999999999</v>
      </c>
      <c r="I9" s="6">
        <v>0.8</v>
      </c>
      <c r="J9" s="1">
        <v>15739.55</v>
      </c>
      <c r="K9" s="1">
        <v>15694.75</v>
      </c>
      <c r="L9" s="1">
        <f>K9-J9</f>
        <v>-44.799999999999272</v>
      </c>
      <c r="M9" s="3" t="s">
        <v>60</v>
      </c>
      <c r="N9" t="s">
        <v>35</v>
      </c>
    </row>
    <row r="10" spans="1:16" x14ac:dyDescent="0.25">
      <c r="A10" t="s">
        <v>33</v>
      </c>
      <c r="B10" s="2">
        <v>126195</v>
      </c>
      <c r="C10" s="2">
        <v>161046552</v>
      </c>
      <c r="D10" s="2">
        <v>1699104844</v>
      </c>
      <c r="E10" t="s">
        <v>43</v>
      </c>
      <c r="F10" t="s">
        <v>8</v>
      </c>
      <c r="G10" t="s">
        <v>34</v>
      </c>
      <c r="H10" s="1">
        <v>64174.080000000002</v>
      </c>
      <c r="I10" s="6">
        <v>0.8</v>
      </c>
      <c r="J10" s="1">
        <v>52417.66</v>
      </c>
      <c r="K10" s="1">
        <v>51339.26</v>
      </c>
      <c r="L10" s="1">
        <f>K10-J10</f>
        <v>-1078.4000000000015</v>
      </c>
      <c r="M10" s="3" t="s">
        <v>60</v>
      </c>
      <c r="N10" t="s">
        <v>35</v>
      </c>
    </row>
    <row r="11" spans="1:16" x14ac:dyDescent="0.25">
      <c r="A11" t="s">
        <v>33</v>
      </c>
      <c r="B11" s="2">
        <v>126195</v>
      </c>
      <c r="C11" s="2">
        <v>161046552</v>
      </c>
      <c r="D11" s="2">
        <v>1699104850</v>
      </c>
      <c r="E11" t="s">
        <v>44</v>
      </c>
      <c r="F11" t="s">
        <v>8</v>
      </c>
      <c r="G11" t="s">
        <v>34</v>
      </c>
      <c r="H11" s="1">
        <v>39744.639999999999</v>
      </c>
      <c r="I11" s="6">
        <v>0.8</v>
      </c>
      <c r="J11" s="1">
        <v>33299.71</v>
      </c>
      <c r="K11" s="1">
        <v>31795.71</v>
      </c>
      <c r="L11" s="1">
        <f>K11-J11</f>
        <v>-1504</v>
      </c>
      <c r="M11" s="3" t="s">
        <v>60</v>
      </c>
      <c r="N11" t="s">
        <v>35</v>
      </c>
    </row>
    <row r="12" spans="1:16" x14ac:dyDescent="0.25">
      <c r="A12" t="s">
        <v>33</v>
      </c>
      <c r="B12" s="2">
        <v>126195</v>
      </c>
      <c r="C12" s="2">
        <v>161046552</v>
      </c>
      <c r="D12" s="2">
        <v>1699104854</v>
      </c>
      <c r="E12" t="s">
        <v>45</v>
      </c>
      <c r="F12" t="s">
        <v>8</v>
      </c>
      <c r="G12" t="s">
        <v>34</v>
      </c>
      <c r="H12" s="1">
        <v>135893.68</v>
      </c>
      <c r="I12" s="6">
        <v>0.8</v>
      </c>
      <c r="J12" s="1">
        <v>137290.94</v>
      </c>
      <c r="K12" s="1">
        <v>108714.94</v>
      </c>
      <c r="L12" s="1">
        <f>K12-J12</f>
        <v>-28576</v>
      </c>
      <c r="M12" s="3" t="s">
        <v>60</v>
      </c>
      <c r="N12" t="s">
        <v>35</v>
      </c>
    </row>
    <row r="13" spans="1:16" x14ac:dyDescent="0.25">
      <c r="A13" t="s">
        <v>33</v>
      </c>
      <c r="B13" s="2">
        <v>126195</v>
      </c>
      <c r="C13" s="2">
        <v>161046552</v>
      </c>
      <c r="D13" s="2">
        <v>1699104858</v>
      </c>
      <c r="E13" t="s">
        <v>46</v>
      </c>
      <c r="F13" t="s">
        <v>8</v>
      </c>
      <c r="G13" t="s">
        <v>34</v>
      </c>
      <c r="H13" s="1">
        <v>80880.639999999999</v>
      </c>
      <c r="I13" s="6">
        <v>0.8</v>
      </c>
      <c r="J13" s="1">
        <v>66500.350000000006</v>
      </c>
      <c r="K13" s="1">
        <v>64704.51</v>
      </c>
      <c r="L13" s="1">
        <f>K13-J13</f>
        <v>-1795.8400000000038</v>
      </c>
      <c r="M13" s="3" t="s">
        <v>60</v>
      </c>
      <c r="N13" t="s">
        <v>35</v>
      </c>
    </row>
    <row r="14" spans="1:16" x14ac:dyDescent="0.25">
      <c r="A14" t="s">
        <v>33</v>
      </c>
      <c r="B14" s="2">
        <v>126195</v>
      </c>
      <c r="C14" s="2">
        <v>161046552</v>
      </c>
      <c r="D14" s="2">
        <v>1699115159</v>
      </c>
      <c r="E14" t="s">
        <v>49</v>
      </c>
      <c r="F14" t="s">
        <v>8</v>
      </c>
      <c r="G14" t="s">
        <v>34</v>
      </c>
      <c r="H14" s="1">
        <v>11359.04</v>
      </c>
      <c r="I14" s="6">
        <v>0.8</v>
      </c>
      <c r="J14" s="1">
        <v>10993.15</v>
      </c>
      <c r="K14" s="1">
        <v>9087.23</v>
      </c>
      <c r="L14" s="1">
        <f>K14-J14</f>
        <v>-1905.92</v>
      </c>
      <c r="M14" s="3" t="s">
        <v>60</v>
      </c>
      <c r="N14" t="s">
        <v>35</v>
      </c>
    </row>
    <row r="15" spans="1:16" x14ac:dyDescent="0.25">
      <c r="A15" t="s">
        <v>33</v>
      </c>
      <c r="B15" s="2">
        <v>126195</v>
      </c>
      <c r="C15" s="2">
        <v>161046552</v>
      </c>
      <c r="D15" s="2">
        <v>1699120094</v>
      </c>
      <c r="E15" t="s">
        <v>56</v>
      </c>
      <c r="F15" t="s">
        <v>8</v>
      </c>
      <c r="G15" t="s">
        <v>34</v>
      </c>
      <c r="H15" s="1">
        <v>1888</v>
      </c>
      <c r="I15" s="6">
        <v>0.8</v>
      </c>
      <c r="J15" s="1">
        <v>13300.99</v>
      </c>
      <c r="K15" s="1">
        <v>1510.4</v>
      </c>
      <c r="L15" s="1">
        <f>K15-J15</f>
        <v>-11790.59</v>
      </c>
      <c r="M15" s="3" t="s">
        <v>60</v>
      </c>
      <c r="N15" t="s">
        <v>35</v>
      </c>
    </row>
    <row r="16" spans="1:16" x14ac:dyDescent="0.25">
      <c r="A16" t="s">
        <v>30</v>
      </c>
      <c r="B16" s="2">
        <v>125536</v>
      </c>
      <c r="C16" s="2">
        <v>161036317</v>
      </c>
      <c r="D16" s="2">
        <v>1699076940</v>
      </c>
      <c r="E16" t="s">
        <v>28</v>
      </c>
      <c r="F16" t="s">
        <v>29</v>
      </c>
      <c r="G16" t="s">
        <v>31</v>
      </c>
      <c r="H16" s="1">
        <v>34500</v>
      </c>
      <c r="I16" s="6">
        <v>0.8</v>
      </c>
      <c r="J16" s="1">
        <v>27600</v>
      </c>
      <c r="K16" s="1">
        <v>0</v>
      </c>
      <c r="L16" s="1">
        <f>K16-J16</f>
        <v>-27600</v>
      </c>
      <c r="M16" s="3" t="s">
        <v>59</v>
      </c>
      <c r="N16" t="s">
        <v>12</v>
      </c>
    </row>
    <row r="17" spans="1:14" x14ac:dyDescent="0.25">
      <c r="A17" t="s">
        <v>30</v>
      </c>
      <c r="B17" s="2">
        <v>125536</v>
      </c>
      <c r="C17" s="2">
        <v>161036317</v>
      </c>
      <c r="D17" s="2">
        <v>1699144638</v>
      </c>
      <c r="E17" t="s">
        <v>57</v>
      </c>
      <c r="F17" t="s">
        <v>8</v>
      </c>
      <c r="G17" t="s">
        <v>31</v>
      </c>
      <c r="H17" s="1">
        <v>30000</v>
      </c>
      <c r="I17" s="6">
        <v>0.8</v>
      </c>
      <c r="J17" s="1">
        <v>24000</v>
      </c>
      <c r="K17" s="1">
        <v>24000</v>
      </c>
      <c r="L17" s="1">
        <f>K17-J17</f>
        <v>0</v>
      </c>
      <c r="M17" s="3" t="s">
        <v>59</v>
      </c>
      <c r="N17" t="s">
        <v>12</v>
      </c>
    </row>
    <row r="18" spans="1:14" x14ac:dyDescent="0.25">
      <c r="A18" t="s">
        <v>48</v>
      </c>
      <c r="B18" s="2">
        <v>125164</v>
      </c>
      <c r="C18" s="2">
        <v>161047210</v>
      </c>
      <c r="D18" s="2">
        <v>1699106613</v>
      </c>
      <c r="E18" t="s">
        <v>47</v>
      </c>
      <c r="F18" t="s">
        <v>8</v>
      </c>
      <c r="G18" t="s">
        <v>34</v>
      </c>
      <c r="H18" s="1">
        <v>195058.68</v>
      </c>
      <c r="I18" s="6">
        <v>0.6</v>
      </c>
      <c r="J18" s="1">
        <v>128918.61</v>
      </c>
      <c r="K18" s="1">
        <v>117035.21</v>
      </c>
      <c r="L18" s="1">
        <f>K18-J18</f>
        <v>-11883.399999999994</v>
      </c>
      <c r="M18" s="3" t="s">
        <v>60</v>
      </c>
      <c r="N18" t="s">
        <v>35</v>
      </c>
    </row>
    <row r="19" spans="1:14" x14ac:dyDescent="0.25">
      <c r="A19" t="s">
        <v>10</v>
      </c>
      <c r="B19" s="2">
        <v>17002388</v>
      </c>
      <c r="C19" s="2">
        <v>161060656</v>
      </c>
      <c r="D19" s="2">
        <v>1699141059</v>
      </c>
      <c r="E19" t="s">
        <v>7</v>
      </c>
      <c r="F19" t="s">
        <v>8</v>
      </c>
      <c r="G19" t="s">
        <v>11</v>
      </c>
      <c r="H19" s="1">
        <v>111974.16</v>
      </c>
      <c r="I19" s="6">
        <v>0.73</v>
      </c>
      <c r="J19" s="1">
        <v>108320.73</v>
      </c>
      <c r="K19" s="1">
        <v>81741.14</v>
      </c>
      <c r="L19" s="1">
        <f>K19-J19</f>
        <v>-26579.589999999997</v>
      </c>
      <c r="M19" s="3" t="s">
        <v>59</v>
      </c>
      <c r="N19" t="s">
        <v>12</v>
      </c>
    </row>
    <row r="20" spans="1:14" x14ac:dyDescent="0.25">
      <c r="A20" t="s">
        <v>10</v>
      </c>
      <c r="B20" s="2">
        <v>17002388</v>
      </c>
      <c r="C20" s="2">
        <v>161060656</v>
      </c>
      <c r="D20" s="2">
        <v>1699141067</v>
      </c>
      <c r="E20" t="s">
        <v>13</v>
      </c>
      <c r="F20" t="s">
        <v>8</v>
      </c>
      <c r="G20" t="s">
        <v>14</v>
      </c>
      <c r="H20" s="1">
        <v>57600</v>
      </c>
      <c r="I20" s="6">
        <v>0.73</v>
      </c>
      <c r="J20" s="1">
        <v>58867.199999999997</v>
      </c>
      <c r="K20" s="1">
        <v>42048</v>
      </c>
      <c r="L20" s="1">
        <f>K20-J20</f>
        <v>-16819.199999999997</v>
      </c>
      <c r="M20" s="3" t="s">
        <v>59</v>
      </c>
      <c r="N20" t="s">
        <v>12</v>
      </c>
    </row>
    <row r="21" spans="1:14" x14ac:dyDescent="0.25">
      <c r="A21" t="s">
        <v>10</v>
      </c>
      <c r="B21" s="2">
        <v>17002388</v>
      </c>
      <c r="C21" s="2">
        <v>161060656</v>
      </c>
      <c r="D21" s="2">
        <v>1699141072</v>
      </c>
      <c r="E21" t="s">
        <v>15</v>
      </c>
      <c r="F21" t="s">
        <v>8</v>
      </c>
      <c r="G21" t="s">
        <v>16</v>
      </c>
      <c r="H21" s="1">
        <v>76505</v>
      </c>
      <c r="I21" s="6">
        <v>0.73</v>
      </c>
      <c r="J21" s="1">
        <v>79418.16</v>
      </c>
      <c r="K21" s="1">
        <v>55848.65</v>
      </c>
      <c r="L21" s="1">
        <f>K21-J21</f>
        <v>-23569.510000000002</v>
      </c>
      <c r="M21" s="3" t="s">
        <v>59</v>
      </c>
      <c r="N21" t="s">
        <v>12</v>
      </c>
    </row>
    <row r="22" spans="1:14" x14ac:dyDescent="0.25">
      <c r="A22" t="s">
        <v>10</v>
      </c>
      <c r="B22" s="2">
        <v>17002388</v>
      </c>
      <c r="C22" s="2">
        <v>161060656</v>
      </c>
      <c r="D22" s="2">
        <v>1699141078</v>
      </c>
      <c r="E22" t="s">
        <v>17</v>
      </c>
      <c r="F22" t="s">
        <v>8</v>
      </c>
      <c r="G22" t="s">
        <v>18</v>
      </c>
      <c r="H22" s="1">
        <v>81780</v>
      </c>
      <c r="I22" s="6">
        <v>0.73</v>
      </c>
      <c r="J22" s="1">
        <v>59699.4</v>
      </c>
      <c r="K22" s="1">
        <v>59699.4</v>
      </c>
      <c r="L22" s="1">
        <f>K22-J22</f>
        <v>0</v>
      </c>
      <c r="M22" s="3" t="s">
        <v>59</v>
      </c>
      <c r="N22" t="s">
        <v>12</v>
      </c>
    </row>
    <row r="23" spans="1:14" x14ac:dyDescent="0.25">
      <c r="A23" t="s">
        <v>10</v>
      </c>
      <c r="B23" s="2">
        <v>17002388</v>
      </c>
      <c r="C23" s="2">
        <v>161060656</v>
      </c>
      <c r="D23" s="2">
        <v>1699141092</v>
      </c>
      <c r="E23" t="s">
        <v>19</v>
      </c>
      <c r="F23" t="s">
        <v>8</v>
      </c>
      <c r="G23" t="s">
        <v>20</v>
      </c>
      <c r="H23" s="1">
        <v>90679</v>
      </c>
      <c r="I23" s="6">
        <v>0.73</v>
      </c>
      <c r="J23" s="1">
        <v>66195.67</v>
      </c>
      <c r="K23" s="1">
        <v>66195.67</v>
      </c>
      <c r="L23" s="1">
        <f>K23-J23</f>
        <v>0</v>
      </c>
      <c r="M23" s="3" t="s">
        <v>59</v>
      </c>
      <c r="N23" t="s">
        <v>12</v>
      </c>
    </row>
    <row r="24" spans="1:14" x14ac:dyDescent="0.25">
      <c r="A24" t="s">
        <v>10</v>
      </c>
      <c r="B24" s="2">
        <v>17002388</v>
      </c>
      <c r="C24" s="2">
        <v>161060656</v>
      </c>
      <c r="D24" s="2">
        <v>1699142220</v>
      </c>
      <c r="E24" t="s">
        <v>21</v>
      </c>
      <c r="F24" t="s">
        <v>8</v>
      </c>
      <c r="G24" t="s">
        <v>22</v>
      </c>
      <c r="H24" s="1">
        <v>14193</v>
      </c>
      <c r="I24" s="6">
        <v>0.73</v>
      </c>
      <c r="J24" s="1">
        <v>10360.89</v>
      </c>
      <c r="K24" s="1">
        <v>10360.89</v>
      </c>
      <c r="L24" s="1">
        <f>K24-J24</f>
        <v>0</v>
      </c>
      <c r="M24" s="3" t="s">
        <v>59</v>
      </c>
      <c r="N24" t="s">
        <v>12</v>
      </c>
    </row>
    <row r="25" spans="1:14" x14ac:dyDescent="0.25">
      <c r="A25" t="s">
        <v>10</v>
      </c>
      <c r="B25" s="2">
        <v>17002388</v>
      </c>
      <c r="C25" s="2">
        <v>161060656</v>
      </c>
      <c r="D25" s="2">
        <v>1699145170</v>
      </c>
      <c r="E25" t="s">
        <v>23</v>
      </c>
      <c r="F25" t="s">
        <v>8</v>
      </c>
      <c r="G25" t="s">
        <v>22</v>
      </c>
      <c r="H25" s="1">
        <v>5074</v>
      </c>
      <c r="I25" s="6">
        <v>0.73</v>
      </c>
      <c r="J25" s="1">
        <v>3704.02</v>
      </c>
      <c r="K25" s="1">
        <v>3704.02</v>
      </c>
      <c r="L25" s="1">
        <f>K25-J25</f>
        <v>0</v>
      </c>
      <c r="M25" s="3" t="s">
        <v>59</v>
      </c>
      <c r="N25" t="s">
        <v>12</v>
      </c>
    </row>
    <row r="26" spans="1:14" x14ac:dyDescent="0.25">
      <c r="A26" t="s">
        <v>10</v>
      </c>
      <c r="B26" s="2">
        <v>17002388</v>
      </c>
      <c r="C26" s="2">
        <v>161060656</v>
      </c>
      <c r="D26" s="2">
        <v>1699145172</v>
      </c>
      <c r="E26" t="s">
        <v>24</v>
      </c>
      <c r="F26" t="s">
        <v>8</v>
      </c>
      <c r="G26" t="s">
        <v>22</v>
      </c>
      <c r="H26" s="1">
        <v>9462</v>
      </c>
      <c r="I26" s="6">
        <v>0.73</v>
      </c>
      <c r="J26" s="1">
        <v>6907.26</v>
      </c>
      <c r="K26" s="1">
        <v>6907.26</v>
      </c>
      <c r="L26" s="1">
        <f>K26-J26</f>
        <v>0</v>
      </c>
      <c r="M26" s="3" t="s">
        <v>59</v>
      </c>
      <c r="N26" t="s">
        <v>12</v>
      </c>
    </row>
    <row r="27" spans="1:14" x14ac:dyDescent="0.25">
      <c r="A27" t="s">
        <v>10</v>
      </c>
      <c r="B27" s="2">
        <v>17002388</v>
      </c>
      <c r="C27" s="2">
        <v>161060656</v>
      </c>
      <c r="D27" s="2">
        <v>1699145190</v>
      </c>
      <c r="E27" t="s">
        <v>25</v>
      </c>
      <c r="F27" t="s">
        <v>8</v>
      </c>
      <c r="G27" t="s">
        <v>22</v>
      </c>
      <c r="H27" s="1">
        <v>3154</v>
      </c>
      <c r="I27" s="6">
        <v>0.73</v>
      </c>
      <c r="J27" s="1">
        <v>2302.42</v>
      </c>
      <c r="K27" s="1">
        <v>2302.42</v>
      </c>
      <c r="L27" s="1">
        <f>K27-J27</f>
        <v>0</v>
      </c>
      <c r="M27" s="3" t="s">
        <v>59</v>
      </c>
      <c r="N27" t="s">
        <v>12</v>
      </c>
    </row>
    <row r="28" spans="1:14" x14ac:dyDescent="0.25">
      <c r="A28" t="s">
        <v>10</v>
      </c>
      <c r="B28" s="2">
        <v>17002388</v>
      </c>
      <c r="C28" s="2">
        <v>161060656</v>
      </c>
      <c r="D28" s="2">
        <v>1699145194</v>
      </c>
      <c r="E28" t="s">
        <v>26</v>
      </c>
      <c r="F28" t="s">
        <v>8</v>
      </c>
      <c r="G28" t="s">
        <v>14</v>
      </c>
      <c r="H28" s="1">
        <v>7680</v>
      </c>
      <c r="I28" s="6">
        <v>0.73</v>
      </c>
      <c r="J28" s="1">
        <v>5606.4</v>
      </c>
      <c r="K28" s="1">
        <v>5606.4</v>
      </c>
      <c r="L28" s="1">
        <f>K28-J28</f>
        <v>0</v>
      </c>
      <c r="M28" s="3" t="s">
        <v>59</v>
      </c>
      <c r="N28" t="s">
        <v>12</v>
      </c>
    </row>
    <row r="29" spans="1:14" x14ac:dyDescent="0.25">
      <c r="A29" t="s">
        <v>10</v>
      </c>
      <c r="B29" s="2">
        <v>17002388</v>
      </c>
      <c r="C29" s="2">
        <v>161060656</v>
      </c>
      <c r="D29" s="2">
        <v>1699145195</v>
      </c>
      <c r="E29" t="s">
        <v>27</v>
      </c>
      <c r="F29" t="s">
        <v>8</v>
      </c>
      <c r="G29" t="s">
        <v>11</v>
      </c>
      <c r="H29" s="1">
        <v>33376.199999999997</v>
      </c>
      <c r="I29" s="6">
        <v>0.73</v>
      </c>
      <c r="J29" s="1">
        <v>24364.63</v>
      </c>
      <c r="K29" s="1">
        <v>24364.63</v>
      </c>
      <c r="L29" s="1">
        <f>K29-J29</f>
        <v>0</v>
      </c>
      <c r="M29" s="3" t="s">
        <v>59</v>
      </c>
      <c r="N29" t="s">
        <v>12</v>
      </c>
    </row>
    <row r="30" spans="1:14" x14ac:dyDescent="0.25">
      <c r="A30" t="s">
        <v>51</v>
      </c>
      <c r="B30" s="2">
        <v>125465</v>
      </c>
      <c r="C30" s="2">
        <v>161052168</v>
      </c>
      <c r="D30" s="2">
        <v>1699119957</v>
      </c>
      <c r="E30" t="s">
        <v>50</v>
      </c>
      <c r="F30" t="s">
        <v>8</v>
      </c>
      <c r="G30" t="s">
        <v>52</v>
      </c>
      <c r="H30" s="1">
        <v>130124.9</v>
      </c>
      <c r="I30" s="6">
        <v>0.6</v>
      </c>
      <c r="J30" s="1">
        <v>104203.27</v>
      </c>
      <c r="K30" s="1">
        <v>78074.94</v>
      </c>
      <c r="L30" s="1">
        <f>K30-J30</f>
        <v>-26128.33</v>
      </c>
      <c r="M30" s="3" t="s">
        <v>60</v>
      </c>
      <c r="N30" t="s">
        <v>35</v>
      </c>
    </row>
    <row r="31" spans="1:14" x14ac:dyDescent="0.25">
      <c r="A31" t="s">
        <v>51</v>
      </c>
      <c r="B31" s="2">
        <v>125465</v>
      </c>
      <c r="C31" s="2">
        <v>161052168</v>
      </c>
      <c r="D31" s="2">
        <v>1699119962</v>
      </c>
      <c r="E31" t="s">
        <v>53</v>
      </c>
      <c r="F31" t="s">
        <v>8</v>
      </c>
      <c r="G31" t="s">
        <v>52</v>
      </c>
      <c r="H31" s="1">
        <v>93938.27</v>
      </c>
      <c r="I31" s="6">
        <v>0.6</v>
      </c>
      <c r="J31" s="1">
        <v>74521.7</v>
      </c>
      <c r="K31" s="1">
        <v>56362.96</v>
      </c>
      <c r="L31" s="1">
        <f>K31-J31</f>
        <v>-18158.739999999998</v>
      </c>
      <c r="M31" s="3" t="s">
        <v>60</v>
      </c>
      <c r="N31" t="s">
        <v>35</v>
      </c>
    </row>
    <row r="32" spans="1:14" x14ac:dyDescent="0.25">
      <c r="A32" t="s">
        <v>51</v>
      </c>
      <c r="B32" s="2">
        <v>125465</v>
      </c>
      <c r="C32" s="2">
        <v>161052168</v>
      </c>
      <c r="D32" s="2">
        <v>1699119977</v>
      </c>
      <c r="E32" t="s">
        <v>54</v>
      </c>
      <c r="F32" t="s">
        <v>8</v>
      </c>
      <c r="G32" t="s">
        <v>52</v>
      </c>
      <c r="H32" s="1">
        <v>56903.65</v>
      </c>
      <c r="I32" s="6">
        <v>0.6</v>
      </c>
      <c r="J32" s="1">
        <v>47858.93</v>
      </c>
      <c r="K32" s="1">
        <v>34142.19</v>
      </c>
      <c r="L32" s="1">
        <f>K32-J32</f>
        <v>-13716.739999999998</v>
      </c>
      <c r="M32" s="3" t="s">
        <v>60</v>
      </c>
      <c r="N32" t="s">
        <v>35</v>
      </c>
    </row>
    <row r="33" spans="1:14" x14ac:dyDescent="0.25">
      <c r="A33" t="s">
        <v>51</v>
      </c>
      <c r="B33" s="2">
        <v>125465</v>
      </c>
      <c r="C33" s="2">
        <v>161052168</v>
      </c>
      <c r="D33" s="2">
        <v>1699119987</v>
      </c>
      <c r="E33" t="s">
        <v>55</v>
      </c>
      <c r="F33" t="s">
        <v>8</v>
      </c>
      <c r="G33" t="s">
        <v>52</v>
      </c>
      <c r="H33" s="1">
        <v>58991.18</v>
      </c>
      <c r="I33" s="6">
        <v>0.6</v>
      </c>
      <c r="J33" s="1">
        <v>45201.52</v>
      </c>
      <c r="K33" s="1">
        <v>35394.71</v>
      </c>
      <c r="L33" s="1">
        <f>K33-J33</f>
        <v>-9806.8099999999977</v>
      </c>
      <c r="M33" s="3" t="s">
        <v>60</v>
      </c>
      <c r="N33" t="s">
        <v>35</v>
      </c>
    </row>
  </sheetData>
  <autoFilter ref="A1:P33">
    <sortState ref="A2:P33">
      <sortCondition ref="A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2017-03-10T17:03:31Z</dcterms:created>
  <dcterms:modified xsi:type="dcterms:W3CDTF">2017-03-10T17:23:29Z</dcterms:modified>
</cp:coreProperties>
</file>