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1 ECF\DATA ANALYSIS\"/>
    </mc:Choice>
  </mc:AlternateContent>
  <xr:revisionPtr revIDLastSave="0" documentId="13_ncr:1_{C8D1DE3E-3296-40BD-B53D-73AB419AC4AE}" xr6:coauthVersionLast="47" xr6:coauthVersionMax="47" xr10:uidLastSave="{00000000-0000-0000-0000-000000000000}"/>
  <bookViews>
    <workbookView xWindow="-120" yWindow="-120" windowWidth="29040" windowHeight="15840" xr2:uid="{E9AAC9A4-F65B-441A-93D9-77AC414512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<sst xmlns="http://schemas.openxmlformats.org/spreadsheetml/2006/main" count="169" uniqueCount="85">
  <si>
    <t>Filing Window</t>
  </si>
  <si>
    <t>Applicant Name</t>
  </si>
  <si>
    <t>Applicant Type</t>
  </si>
  <si>
    <t>Funding Request Status</t>
  </si>
  <si>
    <t>Funding Request Nickname</t>
  </si>
  <si>
    <t>Service Type</t>
  </si>
  <si>
    <t>Service Provider Name</t>
  </si>
  <si>
    <t>Invoicing Method</t>
  </si>
  <si>
    <t>FRN Recurring Charges</t>
  </si>
  <si>
    <t>FRN One-time Charges</t>
  </si>
  <si>
    <t>FRN Approved Amount</t>
  </si>
  <si>
    <t>FCDL Comment for FRN</t>
  </si>
  <si>
    <t>ECF222120082</t>
  </si>
  <si>
    <t>ECF Window 2</t>
  </si>
  <si>
    <t>CORRY AREA SCHOOL DISTRICT</t>
  </si>
  <si>
    <t>School District</t>
  </si>
  <si>
    <t>ECF2190031843</t>
  </si>
  <si>
    <t>Funded</t>
  </si>
  <si>
    <t>Home MOnthly</t>
  </si>
  <si>
    <t>Services</t>
  </si>
  <si>
    <t>VELOCITY NETWORK, INC</t>
  </si>
  <si>
    <t>Service Provider - FCC Form 474 (SPI Form)</t>
  </si>
  <si>
    <t>Per applicant response, the unmet needs were changed for connections from 0 to 362.</t>
  </si>
  <si>
    <t>ECF222120140</t>
  </si>
  <si>
    <t>ST BERNARD SCHOOL</t>
  </si>
  <si>
    <t>School</t>
  </si>
  <si>
    <t>ECF2190031957</t>
  </si>
  <si>
    <t>student laptops</t>
  </si>
  <si>
    <t>Equipment</t>
  </si>
  <si>
    <t>DELL MARKETING LP</t>
  </si>
  <si>
    <t>Applicant - FCC Form 472 (BEAR Form)</t>
  </si>
  <si>
    <t>MR1: Per applicant response, the unmet needs were changed for connected devices from 30 to 55.MR2: The student count for BEN St. Bernard School- 17208 was updated from 125 to 129 based on documentation provided.</t>
  </si>
  <si>
    <t>ECF222120158</t>
  </si>
  <si>
    <t>GLOBAL LEADERSHIP ACADEMY SOUTHWEST</t>
  </si>
  <si>
    <t>ECF2190031967</t>
  </si>
  <si>
    <t>Cancelled</t>
  </si>
  <si>
    <t>CDW Chromebooks - 400</t>
  </si>
  <si>
    <t>CDW GOVERNMENT LLC</t>
  </si>
  <si>
    <t>FRN canceled in accordance with a RAL request submitted by the applicant, received on 1/22/2022.</t>
  </si>
  <si>
    <t>ECF222120228</t>
  </si>
  <si>
    <t>ST SEBASTIAN SCHOOL</t>
  </si>
  <si>
    <t>ECF2190032084</t>
  </si>
  <si>
    <t>Approved as submitted.</t>
  </si>
  <si>
    <t>ECF2190032093</t>
  </si>
  <si>
    <t>student iPads</t>
  </si>
  <si>
    <t>APPLE INC.</t>
  </si>
  <si>
    <t>MR1: The Unmet Needs section three indicating the number of connected devices and/or broadband connections to be distributed using funds from the Emergency Connectivity Fund has been updated based on the applicant response received.MR2: The student count for BEN St. Sebastian School-16270 was updated from 161 to 205 based on documentation provided.</t>
  </si>
  <si>
    <t>ECF222116080</t>
  </si>
  <si>
    <t>WEST JEFFERSON HILLS SCH DIST</t>
  </si>
  <si>
    <t>ECF2190026316</t>
  </si>
  <si>
    <t>Schedule 06 Lease</t>
  </si>
  <si>
    <t>FIRST AMERICAN EDUCATION FINANCE</t>
  </si>
  <si>
    <t>ECF2190026326</t>
  </si>
  <si>
    <t>Schedule 8 Lease</t>
  </si>
  <si>
    <t>FIRST AMERICAN EDUCATIONAL LEASING</t>
  </si>
  <si>
    <t>ECF2190026330</t>
  </si>
  <si>
    <t>Schedule 09 Lease</t>
  </si>
  <si>
    <t>ECF222120379</t>
  </si>
  <si>
    <t>WINDBER AREA SCHOOL DISTRICT</t>
  </si>
  <si>
    <t>ECF2190032376</t>
  </si>
  <si>
    <t>HOTSPOTS</t>
  </si>
  <si>
    <t>TRAFERA, LLC</t>
  </si>
  <si>
    <t>ECF2190032406</t>
  </si>
  <si>
    <t>DATA PLAN</t>
  </si>
  <si>
    <t>ECF222118309</t>
  </si>
  <si>
    <t>ROCHESTER AREA SCHOOL DISTRICT</t>
  </si>
  <si>
    <t>ECF2190029145</t>
  </si>
  <si>
    <t>iPads21-22</t>
  </si>
  <si>
    <t>MR1: The FRN was modified to change the One-Time Unit Cost from $3,730.00 to $373.00 and the quantity from 85 to 838 to agree with the applicant documentation. Applicant requested devices in packs of 10.MR2: Per applicant response, the unmet needs were changed for connected devices from 657 to 718.MR3: The student count for BEN ROCHESTER AREA SCHOOL DISTRICT-125196 was updated from 678 to 718 based on documentation provided.MR4: Per applicant documentation, the quantity of connected devices on FRN ECF2190029145 Line 1were reduced from 850 to 838 and the funding amount decreased from $317,050.00 to $312,574.00.</t>
  </si>
  <si>
    <t>ECF222119022</t>
  </si>
  <si>
    <t>Staff Laptops</t>
  </si>
  <si>
    <t>CHESTER COMMUNITY CHARTER SCHOOL - EAST CAMPUS BDLG B</t>
  </si>
  <si>
    <t>ECF2190030249</t>
  </si>
  <si>
    <t>STAPLES CONTRACT &amp; COMMERCIAL LLC</t>
  </si>
  <si>
    <t>ECF222120938</t>
  </si>
  <si>
    <t>WEST SHORE SCHOOL DISTRICT</t>
  </si>
  <si>
    <t>ECF2190033294</t>
  </si>
  <si>
    <t>Hot Sport TMobile</t>
  </si>
  <si>
    <t>T-MOBILE USA, INC.</t>
  </si>
  <si>
    <t>FRN Line Item #1 was for both Mobile Broadband and Wi-Fi Hotspots and were split to agree with the applicant documentation. The new FRN ECF2190033930 Line Item # for Mobile Broadband is #1 for the amount of $54,000.00, Line Item #2 is for Regulatory Fees for $4,176.00, and Line Item #3 is for Taxes and Reasonable Charges for $3,240.00. The products remaining in the original FRN Line Item #1 are Wi-Fi Hotspots for the amount of $27,000.00.</t>
  </si>
  <si>
    <t>ECF2190033930</t>
  </si>
  <si>
    <t>This is a new FRN. It was created in order to change the service type requested on FRN ECF2190033294 from Equipment and Services to Services only in accordance with applicant documentation.</t>
  </si>
  <si>
    <t xml:space="preserve">ECF Form 471 </t>
  </si>
  <si>
    <t xml:space="preserve">ECF FRN </t>
  </si>
  <si>
    <t>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</si>
</sst>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B783-6AF5-4ED3-BAA5-68FA1FCC6CD1}">
  <dimension ref="A1:O20"/>
  <sheetViews>
    <sheetView tabSelected="1" workbookViewId="0">
      <selection activeCell="A2" sqref="A2"/>
    </sheetView>
  </sheetViews>
  <sheetFormatPr defaultRowHeight="15" x14ac:dyDescent="0.25"/>
  <cols>
    <col min="1" max="1" width="43" customWidth="1"/>
    <col min="2" max="2" width="17" style="5" customWidth="1"/>
    <col min="3" max="3" width="16.140625" style="5" customWidth="1"/>
    <col min="4" max="4" width="17.5703125" style="5" customWidth="1"/>
    <col min="5" max="5" width="16.28515625" style="5" customWidth="1"/>
    <col min="6" max="6" width="13" style="5" customWidth="1"/>
    <col min="7" max="7" width="15.42578125" customWidth="1"/>
    <col min="8" max="8" width="13.42578125" style="5" customWidth="1"/>
    <col min="9" max="9" width="25" customWidth="1"/>
    <col min="10" max="10" width="32.7109375" customWidth="1"/>
    <col min="11" max="11" width="12.5703125" customWidth="1"/>
    <col min="12" max="12" width="13.140625" customWidth="1"/>
    <col min="13" max="13" width="12" customWidth="1"/>
    <col min="14" max="14" width="9.140625" style="5"/>
    <col min="15" max="15" width="26.5703125" customWidth="1"/>
  </cols>
  <sheetData>
    <row r="1" spans="1:15" s="4" customFormat="1" ht="46.5" customHeight="1" x14ac:dyDescent="0.25">
      <c r="A1" s="1" t="s">
        <v>1</v>
      </c>
      <c r="B1" s="1" t="s">
        <v>2</v>
      </c>
      <c r="C1" s="1" t="s">
        <v>82</v>
      </c>
      <c r="D1" s="1" t="s">
        <v>83</v>
      </c>
      <c r="E1" s="1" t="s">
        <v>0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2" t="s">
        <v>9</v>
      </c>
      <c r="M1" s="2" t="s">
        <v>10</v>
      </c>
      <c r="N1" s="1" t="s">
        <v>84</v>
      </c>
      <c r="O1" s="3" t="s">
        <v>11</v>
      </c>
    </row>
    <row r="2" spans="1:15" x14ac:dyDescent="0.25">
      <c r="A2" t="s">
        <v>71</v>
      </c>
      <c r="B2" s="5" t="s">
        <v>25</v>
      </c>
      <c r="C2" s="5" t="s">
        <v>69</v>
      </c>
      <c r="D2" s="5" t="s">
        <v>72</v>
      </c>
      <c r="E2" s="5" t="s">
        <v>13</v>
      </c>
      <c r="F2" s="5" t="s">
        <v>17</v>
      </c>
      <c r="G2" t="s">
        <v>70</v>
      </c>
      <c r="H2" s="5" t="s">
        <v>28</v>
      </c>
      <c r="I2" t="s">
        <v>73</v>
      </c>
      <c r="J2" t="s">
        <v>30</v>
      </c>
      <c r="K2" s="6">
        <v>0</v>
      </c>
      <c r="L2" s="6">
        <v>56000</v>
      </c>
      <c r="M2" s="6">
        <v>56000</v>
      </c>
      <c r="N2" s="5">
        <v>9</v>
      </c>
      <c r="O2" t="s">
        <v>42</v>
      </c>
    </row>
    <row r="3" spans="1:15" x14ac:dyDescent="0.25">
      <c r="A3" t="s">
        <v>14</v>
      </c>
      <c r="B3" s="5" t="s">
        <v>15</v>
      </c>
      <c r="C3" s="5" t="s">
        <v>12</v>
      </c>
      <c r="D3" s="5" t="s">
        <v>16</v>
      </c>
      <c r="E3" s="5" t="s">
        <v>13</v>
      </c>
      <c r="F3" s="5" t="s">
        <v>17</v>
      </c>
      <c r="G3" t="s">
        <v>18</v>
      </c>
      <c r="H3" s="5" t="s">
        <v>19</v>
      </c>
      <c r="I3" t="s">
        <v>20</v>
      </c>
      <c r="J3" t="s">
        <v>21</v>
      </c>
      <c r="K3" s="6">
        <v>152040</v>
      </c>
      <c r="L3" s="6">
        <v>0</v>
      </c>
      <c r="M3" s="6">
        <v>152040</v>
      </c>
      <c r="N3" s="5">
        <v>9</v>
      </c>
      <c r="O3" t="s">
        <v>22</v>
      </c>
    </row>
    <row r="4" spans="1:15" x14ac:dyDescent="0.25">
      <c r="A4" t="s">
        <v>33</v>
      </c>
      <c r="B4" s="5" t="s">
        <v>25</v>
      </c>
      <c r="C4" s="5" t="s">
        <v>32</v>
      </c>
      <c r="D4" s="5" t="s">
        <v>34</v>
      </c>
      <c r="E4" s="5" t="s">
        <v>13</v>
      </c>
      <c r="F4" s="5" t="s">
        <v>35</v>
      </c>
      <c r="G4" t="s">
        <v>36</v>
      </c>
      <c r="H4" s="5" t="s">
        <v>28</v>
      </c>
      <c r="I4" t="s">
        <v>37</v>
      </c>
      <c r="J4" t="s">
        <v>30</v>
      </c>
      <c r="K4" s="6">
        <v>0</v>
      </c>
      <c r="L4" s="6">
        <v>152644</v>
      </c>
      <c r="M4" s="6">
        <v>0</v>
      </c>
      <c r="N4" s="5">
        <v>9</v>
      </c>
      <c r="O4" t="s">
        <v>38</v>
      </c>
    </row>
    <row r="5" spans="1:15" x14ac:dyDescent="0.25">
      <c r="A5" t="s">
        <v>65</v>
      </c>
      <c r="B5" s="5" t="s">
        <v>15</v>
      </c>
      <c r="C5" s="5" t="s">
        <v>64</v>
      </c>
      <c r="D5" s="5" t="s">
        <v>66</v>
      </c>
      <c r="E5" s="5" t="s">
        <v>13</v>
      </c>
      <c r="F5" s="5" t="s">
        <v>17</v>
      </c>
      <c r="G5" t="s">
        <v>67</v>
      </c>
      <c r="H5" s="5" t="s">
        <v>28</v>
      </c>
      <c r="I5" t="s">
        <v>45</v>
      </c>
      <c r="J5" t="s">
        <v>30</v>
      </c>
      <c r="K5" s="6">
        <v>0</v>
      </c>
      <c r="L5" s="6">
        <v>312574</v>
      </c>
      <c r="M5" s="6">
        <v>312574</v>
      </c>
      <c r="N5" s="5">
        <v>9</v>
      </c>
      <c r="O5" t="s">
        <v>68</v>
      </c>
    </row>
    <row r="6" spans="1:15" x14ac:dyDescent="0.25">
      <c r="A6" t="s">
        <v>24</v>
      </c>
      <c r="B6" s="5" t="s">
        <v>25</v>
      </c>
      <c r="C6" s="5" t="s">
        <v>23</v>
      </c>
      <c r="D6" s="5" t="s">
        <v>26</v>
      </c>
      <c r="E6" s="5" t="s">
        <v>13</v>
      </c>
      <c r="F6" s="5" t="s">
        <v>17</v>
      </c>
      <c r="G6" t="s">
        <v>27</v>
      </c>
      <c r="H6" s="5" t="s">
        <v>28</v>
      </c>
      <c r="I6" t="s">
        <v>29</v>
      </c>
      <c r="J6" t="s">
        <v>30</v>
      </c>
      <c r="K6" s="6">
        <v>0</v>
      </c>
      <c r="L6" s="6">
        <v>12000</v>
      </c>
      <c r="M6" s="6">
        <v>12000</v>
      </c>
      <c r="N6" s="5">
        <v>9</v>
      </c>
      <c r="O6" t="s">
        <v>31</v>
      </c>
    </row>
    <row r="7" spans="1:15" x14ac:dyDescent="0.25">
      <c r="A7" t="s">
        <v>40</v>
      </c>
      <c r="B7" s="5" t="s">
        <v>25</v>
      </c>
      <c r="C7" s="5" t="s">
        <v>39</v>
      </c>
      <c r="D7" s="5" t="s">
        <v>41</v>
      </c>
      <c r="E7" s="5" t="s">
        <v>13</v>
      </c>
      <c r="F7" s="5" t="s">
        <v>17</v>
      </c>
      <c r="G7" t="s">
        <v>27</v>
      </c>
      <c r="H7" s="5" t="s">
        <v>28</v>
      </c>
      <c r="I7" t="s">
        <v>29</v>
      </c>
      <c r="J7" t="s">
        <v>30</v>
      </c>
      <c r="K7" s="6">
        <v>0</v>
      </c>
      <c r="L7" s="6">
        <v>4000</v>
      </c>
      <c r="M7" s="6">
        <v>4000</v>
      </c>
      <c r="N7" s="5">
        <v>9</v>
      </c>
      <c r="O7" t="s">
        <v>42</v>
      </c>
    </row>
    <row r="8" spans="1:15" x14ac:dyDescent="0.25">
      <c r="A8" t="s">
        <v>40</v>
      </c>
      <c r="B8" s="5" t="s">
        <v>25</v>
      </c>
      <c r="C8" s="5" t="s">
        <v>39</v>
      </c>
      <c r="D8" s="5" t="s">
        <v>43</v>
      </c>
      <c r="E8" s="5" t="s">
        <v>13</v>
      </c>
      <c r="F8" s="5" t="s">
        <v>17</v>
      </c>
      <c r="G8" t="s">
        <v>44</v>
      </c>
      <c r="H8" s="5" t="s">
        <v>28</v>
      </c>
      <c r="I8" t="s">
        <v>45</v>
      </c>
      <c r="J8" t="s">
        <v>30</v>
      </c>
      <c r="K8" s="6">
        <v>0</v>
      </c>
      <c r="L8" s="6">
        <v>2990</v>
      </c>
      <c r="M8" s="6">
        <v>2990</v>
      </c>
      <c r="N8" s="5">
        <v>9</v>
      </c>
      <c r="O8" t="s">
        <v>46</v>
      </c>
    </row>
    <row r="9" spans="1:15" x14ac:dyDescent="0.25">
      <c r="A9" t="s">
        <v>48</v>
      </c>
      <c r="B9" s="5" t="s">
        <v>15</v>
      </c>
      <c r="C9" s="5" t="s">
        <v>47</v>
      </c>
      <c r="D9" s="5" t="s">
        <v>49</v>
      </c>
      <c r="E9" s="5" t="s">
        <v>13</v>
      </c>
      <c r="F9" s="5" t="s">
        <v>17</v>
      </c>
      <c r="G9" t="s">
        <v>50</v>
      </c>
      <c r="H9" s="5" t="s">
        <v>28</v>
      </c>
      <c r="I9" t="s">
        <v>51</v>
      </c>
      <c r="J9" t="s">
        <v>30</v>
      </c>
      <c r="K9" s="6">
        <v>34980</v>
      </c>
      <c r="L9" s="6">
        <v>0</v>
      </c>
      <c r="M9" s="6">
        <v>34980</v>
      </c>
      <c r="N9" s="5">
        <v>9</v>
      </c>
      <c r="O9" t="s">
        <v>42</v>
      </c>
    </row>
    <row r="10" spans="1:15" x14ac:dyDescent="0.25">
      <c r="A10" t="s">
        <v>48</v>
      </c>
      <c r="B10" s="5" t="s">
        <v>15</v>
      </c>
      <c r="C10" s="5" t="s">
        <v>47</v>
      </c>
      <c r="D10" s="5" t="s">
        <v>52</v>
      </c>
      <c r="E10" s="5" t="s">
        <v>13</v>
      </c>
      <c r="F10" s="5" t="s">
        <v>17</v>
      </c>
      <c r="G10" t="s">
        <v>53</v>
      </c>
      <c r="H10" s="5" t="s">
        <v>28</v>
      </c>
      <c r="I10" t="s">
        <v>54</v>
      </c>
      <c r="J10" t="s">
        <v>30</v>
      </c>
      <c r="K10" s="6">
        <v>26712</v>
      </c>
      <c r="L10" s="6">
        <v>0</v>
      </c>
      <c r="M10" s="6">
        <v>26712</v>
      </c>
      <c r="N10" s="5">
        <v>9</v>
      </c>
      <c r="O10" t="s">
        <v>42</v>
      </c>
    </row>
    <row r="11" spans="1:15" x14ac:dyDescent="0.25">
      <c r="A11" t="s">
        <v>48</v>
      </c>
      <c r="B11" s="5" t="s">
        <v>15</v>
      </c>
      <c r="C11" s="5" t="s">
        <v>47</v>
      </c>
      <c r="D11" s="5" t="s">
        <v>55</v>
      </c>
      <c r="E11" s="5" t="s">
        <v>13</v>
      </c>
      <c r="F11" s="5" t="s">
        <v>17</v>
      </c>
      <c r="G11" t="s">
        <v>56</v>
      </c>
      <c r="H11" s="5" t="s">
        <v>28</v>
      </c>
      <c r="I11" t="s">
        <v>54</v>
      </c>
      <c r="J11" t="s">
        <v>30</v>
      </c>
      <c r="K11" s="6">
        <v>35010</v>
      </c>
      <c r="L11" s="6">
        <v>0</v>
      </c>
      <c r="M11" s="6">
        <v>35010</v>
      </c>
      <c r="N11" s="5">
        <v>9</v>
      </c>
      <c r="O11" t="s">
        <v>42</v>
      </c>
    </row>
    <row r="12" spans="1:15" x14ac:dyDescent="0.25">
      <c r="A12" t="s">
        <v>75</v>
      </c>
      <c r="B12" s="5" t="s">
        <v>15</v>
      </c>
      <c r="C12" s="5" t="s">
        <v>74</v>
      </c>
      <c r="D12" s="5" t="s">
        <v>76</v>
      </c>
      <c r="E12" s="5" t="s">
        <v>13</v>
      </c>
      <c r="F12" s="5" t="s">
        <v>17</v>
      </c>
      <c r="G12" t="s">
        <v>77</v>
      </c>
      <c r="H12" s="5" t="s">
        <v>28</v>
      </c>
      <c r="I12" t="s">
        <v>78</v>
      </c>
      <c r="J12" t="s">
        <v>21</v>
      </c>
      <c r="K12" s="6">
        <v>0</v>
      </c>
      <c r="L12" s="6">
        <v>27000</v>
      </c>
      <c r="M12" s="6">
        <v>27000</v>
      </c>
      <c r="N12" s="5">
        <v>9</v>
      </c>
      <c r="O12" t="s">
        <v>79</v>
      </c>
    </row>
    <row r="13" spans="1:15" x14ac:dyDescent="0.25">
      <c r="A13" t="s">
        <v>75</v>
      </c>
      <c r="B13" s="5" t="s">
        <v>15</v>
      </c>
      <c r="C13" s="5" t="s">
        <v>74</v>
      </c>
      <c r="D13" s="5" t="s">
        <v>80</v>
      </c>
      <c r="E13" s="5" t="s">
        <v>13</v>
      </c>
      <c r="F13" s="5" t="s">
        <v>17</v>
      </c>
      <c r="G13" t="s">
        <v>77</v>
      </c>
      <c r="H13" s="5" t="s">
        <v>19</v>
      </c>
      <c r="I13" t="s">
        <v>78</v>
      </c>
      <c r="J13" t="s">
        <v>21</v>
      </c>
      <c r="K13" s="6">
        <v>54000</v>
      </c>
      <c r="L13" s="6">
        <v>7416</v>
      </c>
      <c r="M13" s="6">
        <v>61416</v>
      </c>
      <c r="N13" s="5">
        <v>9</v>
      </c>
      <c r="O13" t="s">
        <v>81</v>
      </c>
    </row>
    <row r="14" spans="1:15" x14ac:dyDescent="0.25">
      <c r="A14" t="s">
        <v>58</v>
      </c>
      <c r="B14" s="5" t="s">
        <v>15</v>
      </c>
      <c r="C14" s="5" t="s">
        <v>57</v>
      </c>
      <c r="D14" s="5" t="s">
        <v>59</v>
      </c>
      <c r="E14" s="5" t="s">
        <v>13</v>
      </c>
      <c r="F14" s="5" t="s">
        <v>17</v>
      </c>
      <c r="G14" t="s">
        <v>60</v>
      </c>
      <c r="H14" s="5" t="s">
        <v>28</v>
      </c>
      <c r="I14" t="s">
        <v>61</v>
      </c>
      <c r="J14" t="s">
        <v>30</v>
      </c>
      <c r="K14" s="6">
        <v>0</v>
      </c>
      <c r="L14" s="6">
        <v>12248.75</v>
      </c>
      <c r="M14" s="6">
        <v>12248.75</v>
      </c>
      <c r="N14" s="5">
        <v>9</v>
      </c>
      <c r="O14" t="s">
        <v>42</v>
      </c>
    </row>
    <row r="15" spans="1:15" x14ac:dyDescent="0.25">
      <c r="A15" t="s">
        <v>58</v>
      </c>
      <c r="B15" s="5" t="s">
        <v>15</v>
      </c>
      <c r="C15" s="5" t="s">
        <v>57</v>
      </c>
      <c r="D15" s="5" t="s">
        <v>62</v>
      </c>
      <c r="E15" s="5" t="s">
        <v>13</v>
      </c>
      <c r="F15" s="5" t="s">
        <v>17</v>
      </c>
      <c r="G15" t="s">
        <v>63</v>
      </c>
      <c r="H15" s="5" t="s">
        <v>19</v>
      </c>
      <c r="I15" t="s">
        <v>61</v>
      </c>
      <c r="J15" t="s">
        <v>30</v>
      </c>
      <c r="K15" s="6">
        <v>0</v>
      </c>
      <c r="L15" s="6">
        <v>32875</v>
      </c>
      <c r="M15" s="6">
        <v>32875</v>
      </c>
      <c r="N15" s="5">
        <v>9</v>
      </c>
      <c r="O15" t="s">
        <v>42</v>
      </c>
    </row>
    <row r="16" spans="1:15" x14ac:dyDescent="0.25">
      <c r="B16"/>
      <c r="C16"/>
      <c r="D16"/>
      <c r="E16"/>
      <c r="F16"/>
      <c r="H16"/>
      <c r="M16" s="6">
        <f>SUM(M2:M15)</f>
        <v>769845.75</v>
      </c>
      <c r="N16"/>
    </row>
    <row r="17" spans="2:14" x14ac:dyDescent="0.25">
      <c r="B17"/>
      <c r="C17"/>
      <c r="D17"/>
      <c r="E17"/>
      <c r="F17"/>
      <c r="H17"/>
      <c r="N17"/>
    </row>
    <row r="18" spans="2:14" x14ac:dyDescent="0.25">
      <c r="B18"/>
      <c r="C18"/>
      <c r="D18"/>
      <c r="E18"/>
      <c r="F18"/>
      <c r="H18"/>
      <c r="N18"/>
    </row>
    <row r="19" spans="2:14" x14ac:dyDescent="0.25">
      <c r="B19"/>
      <c r="C19"/>
      <c r="D19"/>
      <c r="E19"/>
      <c r="F19"/>
      <c r="H19"/>
      <c r="N19"/>
    </row>
    <row r="20" spans="2:14" x14ac:dyDescent="0.25">
      <c r="B20"/>
      <c r="C20"/>
      <c r="D20"/>
      <c r="E20"/>
      <c r="F20"/>
      <c r="H20"/>
      <c r="N20"/>
    </row>
  </sheetData>
  <sortState xmlns:xlrd2="http://schemas.microsoft.com/office/spreadsheetml/2017/richdata2" ref="A2:O16">
    <sortCondition ref="A2:A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2022-02-09T14:51:13Z</dcterms:created>
  <dcterms:modified xsi:type="dcterms:W3CDTF">2022-02-09T15:24:06Z</dcterms:modified>
</cp:coreProperties>
</file>