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sch\Documents\FY 2025 TRAINING MATERIALS %^&amp;^%\"/>
    </mc:Choice>
  </mc:AlternateContent>
  <xr:revisionPtr revIDLastSave="0" documentId="8_{A5551959-B31C-47FB-9D30-2843CF50D6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nk Matrix" sheetId="1" r:id="rId1"/>
    <sheet name="Completed Exampl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E5" i="1" s="1"/>
  <c r="E8" i="1" s="1"/>
  <c r="D4" i="1"/>
  <c r="D5" i="1" s="1"/>
  <c r="D8" i="1" s="1"/>
  <c r="C4" i="1"/>
  <c r="C5" i="1" s="1"/>
  <c r="C8" i="1" s="1"/>
  <c r="E6" i="2"/>
  <c r="D6" i="2"/>
  <c r="C6" i="2"/>
  <c r="E7" i="2" l="1"/>
  <c r="E11" i="2" s="1"/>
  <c r="D7" i="2"/>
  <c r="D11" i="2" s="1"/>
  <c r="C7" i="2"/>
  <c r="C11" i="2" s="1"/>
</calcChain>
</file>

<file path=xl/sharedStrings.xml><?xml version="1.0" encoding="utf-8"?>
<sst xmlns="http://schemas.openxmlformats.org/spreadsheetml/2006/main" count="45" uniqueCount="23">
  <si>
    <t>Vendor C</t>
  </si>
  <si>
    <t>Possible Points</t>
  </si>
  <si>
    <t xml:space="preserve"> </t>
  </si>
  <si>
    <t>Bid Evaluation Date:</t>
  </si>
  <si>
    <t>Bid Evaluation Conducted By (Name, Title):</t>
  </si>
  <si>
    <t>Previous Vendor Experience with the District</t>
  </si>
  <si>
    <t>Winning Vendor:</t>
  </si>
  <si>
    <t>Total Cost of Eligible Goods/Services</t>
  </si>
  <si>
    <t>Vendor A</t>
  </si>
  <si>
    <t>Vendor B</t>
  </si>
  <si>
    <t>% to Lowest bid (low bid cost/bid cost)</t>
  </si>
  <si>
    <t>Ability to Provide Service on July 1</t>
  </si>
  <si>
    <t>Weighted Cost (possible points * % to low bid)</t>
  </si>
  <si>
    <t>Weighted Cost* (possible points * % to low bid)</t>
  </si>
  <si>
    <t>*Cost of eligible goods/services must be have more possible points than another other evaluation factor. Although not required, I recommend that it comprise at least 50% of the total points.</t>
  </si>
  <si>
    <r>
      <t xml:space="preserve">Category of Service:  </t>
    </r>
    <r>
      <rPr>
        <b/>
        <i/>
        <sz val="12"/>
        <color theme="1"/>
        <rFont val="Calibri"/>
        <family val="2"/>
        <scheme val="minor"/>
      </rPr>
      <t>List Service Here</t>
    </r>
  </si>
  <si>
    <t>Insert Bid Evaluation Factor Here, if desired. Assign possible points</t>
  </si>
  <si>
    <t>COMPLETED SAMPLE</t>
  </si>
  <si>
    <t>Category of Service:  1GB Internet Access w/Fiber Transport</t>
  </si>
  <si>
    <t>enter bid cost</t>
  </si>
  <si>
    <t>Lucy Myers, District Technology Director</t>
  </si>
  <si>
    <t>Cost of DDOS Mitigation</t>
  </si>
  <si>
    <t>Total Annual Cost of Eligible Goods/Services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</si>
</sst>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1" fillId="0" borderId="2" xfId="0" applyFont="1" applyBorder="1" applyAlignment="1">
      <alignment horizontal="center"/>
    </xf>
    <xf numFmtId="6" fontId="0" fillId="2" borderId="2" xfId="0" applyNumberForma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2" xfId="0" applyBorder="1" applyAlignment="1">
      <alignment horizontal="center" wrapText="1"/>
    </xf>
    <xf numFmtId="1" fontId="0" fillId="0" borderId="7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3" xfId="0" applyFont="1" applyBorder="1"/>
    <xf numFmtId="0" fontId="10" fillId="0" borderId="0" xfId="0" applyFont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right"/>
    </xf>
    <xf numFmtId="6" fontId="2" fillId="3" borderId="2" xfId="0" applyNumberFormat="1" applyFont="1" applyFill="1" applyBorder="1" applyAlignment="1">
      <alignment horizontal="center"/>
    </xf>
    <xf numFmtId="9" fontId="7" fillId="3" borderId="2" xfId="1" applyFont="1" applyFill="1" applyBorder="1" applyAlignment="1">
      <alignment horizontal="center"/>
    </xf>
    <xf numFmtId="0" fontId="11" fillId="0" borderId="0" xfId="0" applyFont="1"/>
    <xf numFmtId="1" fontId="6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9" fontId="7" fillId="2" borderId="2" xfId="1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4238625</xdr:colOff>
      <xdr:row>7</xdr:row>
      <xdr:rowOff>85723</xdr:rowOff>
    </xdr:from>
    <xdr:to>
      <xdr:col>0</xdr:col>
      <xdr:colOff>4324350</xdr:colOff>
      <xdr:row>15</xdr:row>
      <xdr:rowOff>133348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57F072F4-A42D-4224-8A61-1AD0AF7BCEBE}"/>
            </a:ext>
          </a:extLst>
        </xdr:cNvPr>
        <xdr:cNvSpPr/>
      </xdr:nvSpPr>
      <xdr:spPr>
        <a:xfrm rot="10800000">
          <a:off x="4238625" y="1438273"/>
          <a:ext cx="85725" cy="1628775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2705100</xdr:colOff>
      <xdr:row>16</xdr:row>
      <xdr:rowOff>9525</xdr:rowOff>
    </xdr:from>
    <xdr:to>
      <xdr:col>1</xdr:col>
      <xdr:colOff>781050</xdr:colOff>
      <xdr:row>19</xdr:row>
      <xdr:rowOff>190499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C42EFC-6A11-4864-88B8-C8F9625D0D73}"/>
            </a:ext>
          </a:extLst>
        </xdr:cNvPr>
        <xdr:cNvSpPr txBox="1"/>
      </xdr:nvSpPr>
      <xdr:spPr>
        <a:xfrm>
          <a:off x="2705100" y="3133725"/>
          <a:ext cx="3219450" cy="8000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C00000"/>
              </a:solidFill>
            </a:rPr>
            <a:t>Can add more bid evaluation factors, as long as the cost of eligible services has the most possible points.</a:t>
          </a:r>
        </a:p>
      </xdr:txBody>
    </xdr:sp>
    <xdr:clientData/>
  </xdr:twoCellAnchor>
  <xdr:twoCellAnchor>
    <xdr:from>
      <xdr:col>0</xdr:col>
      <xdr:colOff>4972050</xdr:colOff>
      <xdr:row>4</xdr:row>
      <xdr:rowOff>152402</xdr:rowOff>
    </xdr:from>
    <xdr:to>
      <xdr:col>1</xdr:col>
      <xdr:colOff>419100</xdr:colOff>
      <xdr:row>15</xdr:row>
      <xdr:rowOff>142875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A4DE7B8-948F-4FC6-A970-C3E9E6F5DA44}"/>
            </a:ext>
          </a:extLst>
        </xdr:cNvPr>
        <xdr:cNvCxnSpPr/>
      </xdr:nvCxnSpPr>
      <xdr:spPr>
        <a:xfrm flipV="1">
          <a:off x="4972050" y="923927"/>
          <a:ext cx="590550" cy="215264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352423</xdr:colOff>
      <xdr:row>11</xdr:row>
      <xdr:rowOff>185691</xdr:rowOff>
    </xdr:from>
    <xdr:to>
      <xdr:col>3</xdr:col>
      <xdr:colOff>533400</xdr:colOff>
      <xdr:row>14</xdr:row>
      <xdr:rowOff>47625</xdr:rowOff>
    </xdr:to>
    <xdr:sp macro="" textlink="">
      <xdr:nvSpPr>
        <xdr:cNvPr id="3" name="Down Arrow 1">
          <a:extLst>
            <a:ext uri="{FF2B5EF4-FFF2-40B4-BE49-F238E27FC236}">
              <a16:creationId xmlns:a16="http://schemas.microsoft.com/office/drawing/2014/main" id="{317DAE6E-7D97-46A6-947F-9B216AA21DB1}"/>
            </a:ext>
          </a:extLst>
        </xdr:cNvPr>
        <xdr:cNvSpPr/>
      </xdr:nvSpPr>
      <xdr:spPr>
        <a:xfrm rot="10800000">
          <a:off x="6286498" y="2481216"/>
          <a:ext cx="180977" cy="433434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561975</xdr:colOff>
      <xdr:row>3</xdr:row>
      <xdr:rowOff>28575</xdr:rowOff>
    </xdr:from>
    <xdr:to>
      <xdr:col>10</xdr:col>
      <xdr:colOff>152400</xdr:colOff>
      <xdr:row>6</xdr:row>
      <xdr:rowOff>66674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566E41C-34E6-4428-A786-18275486044C}"/>
            </a:ext>
          </a:extLst>
        </xdr:cNvPr>
        <xdr:cNvSpPr txBox="1"/>
      </xdr:nvSpPr>
      <xdr:spPr>
        <a:xfrm>
          <a:off x="8258175" y="733425"/>
          <a:ext cx="3219450" cy="800099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rgbClr val="C00000"/>
              </a:solidFill>
            </a:rPr>
            <a:t>Only these costs can be considered as "eligible costs" and be considered</a:t>
          </a:r>
          <a:r>
            <a:rPr lang="en-US" sz="1400" b="1" baseline="0">
              <a:solidFill>
                <a:srgbClr val="C00000"/>
              </a:solidFill>
            </a:rPr>
            <a:t> as most heavily weighted </a:t>
          </a:r>
          <a:endParaRPr lang="en-US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4</xdr:col>
      <xdr:colOff>835796</xdr:colOff>
      <xdr:row>4</xdr:row>
      <xdr:rowOff>30980</xdr:rowOff>
    </xdr:from>
    <xdr:to>
      <xdr:col>5</xdr:col>
      <xdr:colOff>504824</xdr:colOff>
      <xdr:row>4</xdr:row>
      <xdr:rowOff>171453</xdr:rowOff>
    </xdr:to>
    <xdr:sp macro="" textlink="">
      <xdr:nvSpPr>
        <xdr:cNvPr id="5" name="Down Arrow 1">
          <a:extLst>
            <a:ext uri="{FF2B5EF4-FFF2-40B4-BE49-F238E27FC236}">
              <a16:creationId xmlns:a16="http://schemas.microsoft.com/office/drawing/2014/main" id="{3B978954-6070-4AFD-AF95-9F7E4BCD14FD}"/>
            </a:ext>
          </a:extLst>
        </xdr:cNvPr>
        <xdr:cNvSpPr/>
      </xdr:nvSpPr>
      <xdr:spPr>
        <a:xfrm rot="5400000">
          <a:off x="7862886" y="728665"/>
          <a:ext cx="140473" cy="535803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123825</xdr:colOff>
      <xdr:row>9</xdr:row>
      <xdr:rowOff>123825</xdr:rowOff>
    </xdr:from>
    <xdr:to>
      <xdr:col>3</xdr:col>
      <xdr:colOff>781050</xdr:colOff>
      <xdr:row>11</xdr:row>
      <xdr:rowOff>76200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B1B756C-36C0-459D-A928-CB773CC3E09C}"/>
            </a:ext>
          </a:extLst>
        </xdr:cNvPr>
        <xdr:cNvSpPr/>
      </xdr:nvSpPr>
      <xdr:spPr>
        <a:xfrm>
          <a:off x="6057900" y="1971675"/>
          <a:ext cx="657225" cy="4000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A16" sqref="A16"/>
    </sheetView>
  </sheetViews>
  <sheetFormatPr defaultRowHeight="15" x14ac:dyDescent="0.25"/>
  <cols>
    <col min="1" max="1" width="77.140625" customWidth="1"/>
    <col min="2" max="2" width="14.85546875" customWidth="1"/>
    <col min="3" max="3" width="14.140625" customWidth="1"/>
    <col min="4" max="4" width="14.7109375" customWidth="1"/>
    <col min="5" max="5" width="14.28515625" customWidth="1"/>
    <col min="6" max="7" width="11.28515625" customWidth="1"/>
  </cols>
  <sheetData>
    <row r="1" spans="1:5" ht="15.75" x14ac:dyDescent="0.25">
      <c r="A1" s="23" t="s">
        <v>15</v>
      </c>
      <c r="B1" s="5"/>
      <c r="C1" s="8"/>
      <c r="D1" s="8"/>
      <c r="E1" s="9"/>
    </row>
    <row r="2" spans="1:5" x14ac:dyDescent="0.25">
      <c r="A2" s="6"/>
      <c r="B2" s="3" t="s">
        <v>1</v>
      </c>
      <c r="C2" s="11" t="s">
        <v>8</v>
      </c>
      <c r="D2" s="11" t="s">
        <v>9</v>
      </c>
      <c r="E2" s="11" t="s">
        <v>0</v>
      </c>
    </row>
    <row r="3" spans="1:5" x14ac:dyDescent="0.25">
      <c r="A3" s="17" t="s">
        <v>7</v>
      </c>
      <c r="B3" s="13"/>
      <c r="C3" s="28" t="s">
        <v>19</v>
      </c>
      <c r="D3" s="28" t="s">
        <v>19</v>
      </c>
      <c r="E3" s="28" t="s">
        <v>19</v>
      </c>
    </row>
    <row r="4" spans="1:5" x14ac:dyDescent="0.25">
      <c r="A4" s="17" t="s">
        <v>10</v>
      </c>
      <c r="B4" s="13"/>
      <c r="C4" s="29" t="e">
        <f>C3/C3</f>
        <v>#VALUE!</v>
      </c>
      <c r="D4" s="29" t="e">
        <f>C3/D3</f>
        <v>#VALUE!</v>
      </c>
      <c r="E4" s="29" t="e">
        <f>C3/E3</f>
        <v>#VALUE!</v>
      </c>
    </row>
    <row r="5" spans="1:5" x14ac:dyDescent="0.25">
      <c r="A5" s="17" t="s">
        <v>13</v>
      </c>
      <c r="B5" s="25">
        <v>0</v>
      </c>
      <c r="C5" s="15" t="e">
        <f>C4*B5</f>
        <v>#VALUE!</v>
      </c>
      <c r="D5" s="15" t="e">
        <f>D4*B5</f>
        <v>#VALUE!</v>
      </c>
      <c r="E5" s="15" t="e">
        <f>E4*B5</f>
        <v>#VALUE!</v>
      </c>
    </row>
    <row r="6" spans="1:5" x14ac:dyDescent="0.25">
      <c r="A6" s="27" t="s">
        <v>16</v>
      </c>
      <c r="B6" s="26">
        <v>0</v>
      </c>
      <c r="C6" s="4" t="s">
        <v>2</v>
      </c>
      <c r="D6" s="4" t="s">
        <v>2</v>
      </c>
      <c r="E6" s="4" t="s">
        <v>2</v>
      </c>
    </row>
    <row r="7" spans="1:5" ht="15.75" thickBot="1" x14ac:dyDescent="0.3">
      <c r="A7" s="27" t="s">
        <v>16</v>
      </c>
      <c r="B7" s="25">
        <v>0</v>
      </c>
      <c r="C7" s="4" t="s">
        <v>2</v>
      </c>
      <c r="D7" s="4" t="s">
        <v>2</v>
      </c>
      <c r="E7" s="4" t="s">
        <v>2</v>
      </c>
    </row>
    <row r="8" spans="1:5" ht="19.5" thickBot="1" x14ac:dyDescent="0.35">
      <c r="A8" s="7"/>
      <c r="B8" s="20">
        <v>100</v>
      </c>
      <c r="C8" s="22" t="e">
        <f>SUM(C5:C7)</f>
        <v>#VALUE!</v>
      </c>
      <c r="D8" s="21" t="e">
        <f>SUM(D5:D7)</f>
        <v>#VALUE!</v>
      </c>
      <c r="E8" s="19" t="e">
        <f>SUM(E5:E7)</f>
        <v>#VALUE!</v>
      </c>
    </row>
    <row r="10" spans="1:5" x14ac:dyDescent="0.25">
      <c r="A10" s="2" t="s">
        <v>14</v>
      </c>
      <c r="E10" s="10"/>
    </row>
    <row r="11" spans="1:5" x14ac:dyDescent="0.25">
      <c r="E11" s="10"/>
    </row>
    <row r="12" spans="1:5" x14ac:dyDescent="0.25">
      <c r="A12" s="1" t="s">
        <v>6</v>
      </c>
      <c r="B12" s="1" t="s">
        <v>2</v>
      </c>
      <c r="E12" s="10"/>
    </row>
    <row r="13" spans="1:5" x14ac:dyDescent="0.25">
      <c r="A13" t="s">
        <v>4</v>
      </c>
      <c r="B13" t="s">
        <v>2</v>
      </c>
      <c r="E13" s="10"/>
    </row>
    <row r="14" spans="1:5" x14ac:dyDescent="0.25">
      <c r="A14" t="s">
        <v>3</v>
      </c>
      <c r="B14" s="12" t="s">
        <v>2</v>
      </c>
    </row>
    <row r="16" spans="1:5" x14ac:dyDescent="0.25">
      <c r="A16" t="s">
        <v>2</v>
      </c>
    </row>
    <row r="17" spans="1:1" ht="18.75" x14ac:dyDescent="0.3">
      <c r="A17" s="30"/>
    </row>
  </sheetData>
  <printOptions horizontalCentered="1"/>
  <pageMargins left="0.2" right="0.2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>
      <selection activeCell="B22" sqref="B22"/>
    </sheetView>
  </sheetViews>
  <sheetFormatPr defaultRowHeight="15" x14ac:dyDescent="0.25"/>
  <cols>
    <col min="1" max="1" width="59.28515625" customWidth="1"/>
    <col min="2" max="2" width="16.28515625" customWidth="1"/>
    <col min="3" max="4" width="13.42578125" customWidth="1"/>
    <col min="5" max="5" width="13" customWidth="1"/>
    <col min="6" max="6" width="11.42578125" customWidth="1"/>
    <col min="7" max="9" width="11.28515625" customWidth="1"/>
  </cols>
  <sheetData>
    <row r="1" spans="1:5" ht="18.75" x14ac:dyDescent="0.3">
      <c r="A1" s="24" t="s">
        <v>17</v>
      </c>
    </row>
    <row r="2" spans="1:5" ht="21" customHeight="1" thickBot="1" x14ac:dyDescent="0.3"/>
    <row r="3" spans="1:5" ht="15.75" x14ac:dyDescent="0.25">
      <c r="A3" s="23" t="s">
        <v>18</v>
      </c>
      <c r="B3" s="5"/>
      <c r="C3" s="8"/>
      <c r="D3" s="8"/>
      <c r="E3" s="9"/>
    </row>
    <row r="4" spans="1:5" x14ac:dyDescent="0.25">
      <c r="A4" s="6"/>
      <c r="B4" s="3" t="s">
        <v>1</v>
      </c>
      <c r="C4" s="36" t="s">
        <v>8</v>
      </c>
      <c r="D4" s="36" t="s">
        <v>9</v>
      </c>
      <c r="E4" s="36" t="s">
        <v>0</v>
      </c>
    </row>
    <row r="5" spans="1:5" x14ac:dyDescent="0.25">
      <c r="A5" s="17" t="s">
        <v>22</v>
      </c>
      <c r="B5" s="13"/>
      <c r="C5" s="14">
        <v>20000</v>
      </c>
      <c r="D5" s="14">
        <v>22000</v>
      </c>
      <c r="E5" s="14">
        <v>25000</v>
      </c>
    </row>
    <row r="6" spans="1:5" x14ac:dyDescent="0.25">
      <c r="A6" s="17" t="s">
        <v>10</v>
      </c>
      <c r="B6" s="13"/>
      <c r="C6" s="35">
        <f>C5/C5</f>
        <v>1</v>
      </c>
      <c r="D6" s="35">
        <f>C5/D5</f>
        <v>0.90909090909090906</v>
      </c>
      <c r="E6" s="35">
        <f>C5/E5</f>
        <v>0.8</v>
      </c>
    </row>
    <row r="7" spans="1:5" x14ac:dyDescent="0.25">
      <c r="A7" s="32" t="s">
        <v>12</v>
      </c>
      <c r="B7" s="33">
        <v>60</v>
      </c>
      <c r="C7" s="33">
        <f>C6*B7</f>
        <v>60</v>
      </c>
      <c r="D7" s="33">
        <f>D6*B7</f>
        <v>54.545454545454547</v>
      </c>
      <c r="E7" s="34">
        <f>E6*B7</f>
        <v>48</v>
      </c>
    </row>
    <row r="8" spans="1:5" x14ac:dyDescent="0.25">
      <c r="A8" s="16" t="s">
        <v>21</v>
      </c>
      <c r="B8" s="18">
        <v>20</v>
      </c>
      <c r="C8" s="4">
        <v>5</v>
      </c>
      <c r="D8" s="4">
        <v>20</v>
      </c>
      <c r="E8" s="4">
        <v>10</v>
      </c>
    </row>
    <row r="9" spans="1:5" x14ac:dyDescent="0.25">
      <c r="A9" s="16" t="s">
        <v>11</v>
      </c>
      <c r="B9" s="18">
        <v>10</v>
      </c>
      <c r="C9" s="4">
        <v>5</v>
      </c>
      <c r="D9" s="4">
        <v>10</v>
      </c>
      <c r="E9" s="4">
        <v>5</v>
      </c>
    </row>
    <row r="10" spans="1:5" ht="15.75" thickBot="1" x14ac:dyDescent="0.3">
      <c r="A10" s="16" t="s">
        <v>5</v>
      </c>
      <c r="B10" s="15">
        <v>10</v>
      </c>
      <c r="C10" s="4">
        <v>0</v>
      </c>
      <c r="D10" s="4">
        <v>10</v>
      </c>
      <c r="E10" s="4">
        <v>10</v>
      </c>
    </row>
    <row r="11" spans="1:5" ht="19.5" thickBot="1" x14ac:dyDescent="0.35">
      <c r="A11" s="7"/>
      <c r="B11" s="20">
        <v>100</v>
      </c>
      <c r="C11" s="31">
        <f>C7+C8+C9+C10</f>
        <v>70</v>
      </c>
      <c r="D11" s="31">
        <f>D7+D8+D9+D10</f>
        <v>94.545454545454547</v>
      </c>
      <c r="E11" s="31">
        <f>E7+E8+E9+E10</f>
        <v>73</v>
      </c>
    </row>
    <row r="16" spans="1:5" x14ac:dyDescent="0.25">
      <c r="A16" s="2" t="s">
        <v>14</v>
      </c>
      <c r="E16" s="10"/>
    </row>
    <row r="17" spans="1:5" x14ac:dyDescent="0.25">
      <c r="E17" s="10"/>
    </row>
    <row r="18" spans="1:5" x14ac:dyDescent="0.25">
      <c r="A18" s="1" t="s">
        <v>6</v>
      </c>
      <c r="B18" s="1" t="s">
        <v>9</v>
      </c>
      <c r="E18" s="10"/>
    </row>
    <row r="19" spans="1:5" x14ac:dyDescent="0.25">
      <c r="A19" t="s">
        <v>4</v>
      </c>
      <c r="B19" t="s">
        <v>20</v>
      </c>
      <c r="E19" s="10"/>
    </row>
    <row r="20" spans="1:5" x14ac:dyDescent="0.25">
      <c r="A20" t="s">
        <v>3</v>
      </c>
      <c r="B20" s="12">
        <v>45677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 Matrix</vt:lpstr>
      <vt:lpstr>Completed Example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Tritt Schell</dc:creator>
  <cp:lastModifiedBy>Julie Schell</cp:lastModifiedBy>
  <cp:lastPrinted>2015-11-10T22:25:19Z</cp:lastPrinted>
  <dcterms:created xsi:type="dcterms:W3CDTF">2012-02-27T21:10:50Z</dcterms:created>
  <dcterms:modified xsi:type="dcterms:W3CDTF">2025-01-14T20:54:47Z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