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tsch\Documents\aSLD DATA++++++++\"/>
    </mc:Choice>
  </mc:AlternateContent>
  <xr:revisionPtr revIDLastSave="0" documentId="13_ncr:9_{12579E29-2E3B-4BCF-A8E0-D93B8DE369C3}" xr6:coauthVersionLast="47" xr6:coauthVersionMax="47" xr10:uidLastSave="{00000000-0000-0000-0000-000000000000}"/>
  <bookViews>
    <workbookView xWindow="-120" yWindow="-120" windowWidth="29040" windowHeight="15720" xr2:uid="{D1FEA89B-BEE3-4001-9601-4391E15670FD}"/>
  </bookViews>
  <sheets>
    <sheet name="View__E-Rate_Request_for_Discou" sheetId="1" r:id="rId1"/>
  </sheets>
  <definedNames>
    <definedName name="_xlnm._FilterDatabase" localSheetId="0" hidden="1">'View__E-Rate_Request_for_Discou'!$A$1:$T$255</definedName>
  </definedNames>
  <calcPr calcId="0"/>
</workbook>
</file>

<file path=xl/calcChain.xml><?xml version="1.0" encoding="utf-8"?>
<calcChain xmlns="http://schemas.openxmlformats.org/spreadsheetml/2006/main">
  <c r="S42" i="1" l="1"/>
  <c r="S66" i="1"/>
  <c r="S64" i="1"/>
  <c r="S67" i="1"/>
  <c r="S65" i="1"/>
  <c r="S72" i="1"/>
  <c r="S79" i="1"/>
  <c r="S82" i="1"/>
  <c r="S83" i="1"/>
  <c r="S103" i="1"/>
  <c r="S111" i="1"/>
  <c r="S117" i="1"/>
  <c r="S120" i="1"/>
  <c r="S128" i="1"/>
  <c r="S129" i="1"/>
  <c r="S130" i="1"/>
  <c r="S134" i="1"/>
  <c r="S159" i="1"/>
  <c r="S164" i="1"/>
  <c r="S173" i="1"/>
  <c r="S188" i="1"/>
  <c r="S195" i="1"/>
  <c r="S204" i="1"/>
  <c r="S205" i="1"/>
  <c r="S209" i="1"/>
  <c r="S231" i="1"/>
  <c r="S235" i="1"/>
  <c r="S236" i="1"/>
  <c r="S239" i="1"/>
  <c r="S240" i="1"/>
  <c r="S241" i="1"/>
  <c r="S242" i="1"/>
  <c r="S247" i="1"/>
  <c r="S248" i="1"/>
  <c r="S249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7" i="1"/>
  <c r="S25" i="1"/>
  <c r="S26" i="1"/>
  <c r="S28" i="1"/>
  <c r="S29" i="1"/>
  <c r="S30" i="1"/>
  <c r="S31" i="1"/>
  <c r="S32" i="1"/>
  <c r="S33" i="1"/>
  <c r="S34" i="1"/>
  <c r="S36" i="1"/>
  <c r="S37" i="1"/>
  <c r="S38" i="1"/>
  <c r="S39" i="1"/>
  <c r="S40" i="1"/>
  <c r="S41" i="1"/>
  <c r="S35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9" i="1"/>
  <c r="S68" i="1"/>
  <c r="S70" i="1"/>
  <c r="S71" i="1"/>
  <c r="S73" i="1"/>
  <c r="S74" i="1"/>
  <c r="S75" i="1"/>
  <c r="S76" i="1"/>
  <c r="S77" i="1"/>
  <c r="S78" i="1"/>
  <c r="S80" i="1"/>
  <c r="S81" i="1"/>
  <c r="S86" i="1"/>
  <c r="S84" i="1"/>
  <c r="S85" i="1"/>
  <c r="S87" i="1"/>
  <c r="S88" i="1"/>
  <c r="S89" i="1"/>
  <c r="S90" i="1"/>
  <c r="S91" i="1"/>
  <c r="S92" i="1"/>
  <c r="S93" i="1"/>
  <c r="S94" i="1"/>
  <c r="S95" i="1"/>
  <c r="S96" i="1"/>
  <c r="S98" i="1"/>
  <c r="S97" i="1"/>
  <c r="S101" i="1"/>
  <c r="S102" i="1"/>
  <c r="S99" i="1"/>
  <c r="S100" i="1"/>
  <c r="S104" i="1"/>
  <c r="S105" i="1"/>
  <c r="S106" i="1"/>
  <c r="S107" i="1"/>
  <c r="S108" i="1"/>
  <c r="S109" i="1"/>
  <c r="S110" i="1"/>
  <c r="S112" i="1"/>
  <c r="S113" i="1"/>
  <c r="S115" i="1"/>
  <c r="S114" i="1"/>
  <c r="S116" i="1"/>
  <c r="S118" i="1"/>
  <c r="S119" i="1"/>
  <c r="S121" i="1"/>
  <c r="S122" i="1"/>
  <c r="S123" i="1"/>
  <c r="S124" i="1"/>
  <c r="S125" i="1"/>
  <c r="S126" i="1"/>
  <c r="S127" i="1"/>
  <c r="S131" i="1"/>
  <c r="S132" i="1"/>
  <c r="S133" i="1"/>
  <c r="S135" i="1"/>
  <c r="S136" i="1"/>
  <c r="S137" i="1"/>
  <c r="S138" i="1"/>
  <c r="S139" i="1"/>
  <c r="S140" i="1"/>
  <c r="S142" i="1"/>
  <c r="S141" i="1"/>
  <c r="S143" i="1"/>
  <c r="S144" i="1"/>
  <c r="S145" i="1"/>
  <c r="S146" i="1"/>
  <c r="S147" i="1"/>
  <c r="S148" i="1"/>
  <c r="S149" i="1"/>
  <c r="S150" i="1"/>
  <c r="S151" i="1"/>
  <c r="S152" i="1"/>
  <c r="S154" i="1"/>
  <c r="S153" i="1"/>
  <c r="S155" i="1"/>
  <c r="S156" i="1"/>
  <c r="S157" i="1"/>
  <c r="S158" i="1"/>
  <c r="S160" i="1"/>
  <c r="S161" i="1"/>
  <c r="S162" i="1"/>
  <c r="S163" i="1"/>
  <c r="S166" i="1"/>
  <c r="S167" i="1"/>
  <c r="S165" i="1"/>
  <c r="S168" i="1"/>
  <c r="S169" i="1"/>
  <c r="S170" i="1"/>
  <c r="S171" i="1"/>
  <c r="S172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7" i="1"/>
  <c r="S186" i="1"/>
  <c r="S189" i="1"/>
  <c r="S190" i="1"/>
  <c r="S191" i="1"/>
  <c r="S192" i="1"/>
  <c r="S193" i="1"/>
  <c r="S194" i="1"/>
  <c r="S197" i="1"/>
  <c r="S196" i="1"/>
  <c r="S198" i="1"/>
  <c r="S199" i="1"/>
  <c r="S200" i="1"/>
  <c r="S201" i="1"/>
  <c r="S202" i="1"/>
  <c r="S203" i="1"/>
  <c r="S206" i="1"/>
  <c r="S207" i="1"/>
  <c r="S208" i="1"/>
  <c r="S210" i="1"/>
  <c r="S211" i="1"/>
  <c r="S212" i="1"/>
  <c r="S213" i="1"/>
  <c r="S214" i="1"/>
  <c r="S215" i="1"/>
  <c r="S218" i="1"/>
  <c r="S216" i="1"/>
  <c r="S217" i="1"/>
  <c r="S219" i="1"/>
  <c r="S221" i="1"/>
  <c r="S220" i="1"/>
  <c r="S222" i="1"/>
  <c r="S223" i="1"/>
  <c r="S224" i="1"/>
  <c r="S225" i="1"/>
  <c r="S227" i="1"/>
  <c r="S226" i="1"/>
  <c r="S229" i="1"/>
  <c r="S228" i="1"/>
  <c r="S230" i="1"/>
  <c r="S233" i="1"/>
  <c r="S232" i="1"/>
  <c r="S234" i="1"/>
  <c r="S237" i="1"/>
  <c r="S238" i="1"/>
  <c r="S243" i="1"/>
  <c r="S244" i="1"/>
  <c r="S245" i="1"/>
  <c r="S246" i="1"/>
  <c r="S250" i="1"/>
  <c r="S251" i="1"/>
  <c r="S252" i="1"/>
  <c r="S253" i="1"/>
  <c r="S254" i="1"/>
  <c r="S255" i="1"/>
</calcChain>
</file>

<file path=xl/sharedStrings.xml><?xml version="1.0" encoding="utf-8"?>
<sst xmlns="http://schemas.openxmlformats.org/spreadsheetml/2006/main" count="2339" uniqueCount="497">
  <si>
    <t>Funding Year</t>
  </si>
  <si>
    <t>Applicant's Organization Name</t>
  </si>
  <si>
    <t>FRN Nickname</t>
  </si>
  <si>
    <t>Service Type</t>
  </si>
  <si>
    <t>Service Provider Name</t>
  </si>
  <si>
    <t>SPAC Filed?</t>
  </si>
  <si>
    <t>FCC Form 486 Status</t>
  </si>
  <si>
    <t>Invoicing Ready?</t>
  </si>
  <si>
    <t>Last Date to Invoice</t>
  </si>
  <si>
    <t>Invoicing Mode</t>
  </si>
  <si>
    <t>Total Disbursement Amount</t>
  </si>
  <si>
    <t>Abington Friends School</t>
  </si>
  <si>
    <t>Comcast- I/A</t>
  </si>
  <si>
    <t>Data Transmission and/or Internet Access</t>
  </si>
  <si>
    <t>Comcast Business Communications</t>
  </si>
  <si>
    <t>Yes</t>
  </si>
  <si>
    <t>Approved</t>
  </si>
  <si>
    <t>BEAR</t>
  </si>
  <si>
    <t>Internal Connections</t>
  </si>
  <si>
    <t>CDW Government LLC</t>
  </si>
  <si>
    <t>Basic Maintenance of Internal Connections</t>
  </si>
  <si>
    <t>Crown Castle Fiber LLC</t>
  </si>
  <si>
    <t>ePlus Technology, Inc.</t>
  </si>
  <si>
    <t>No</t>
  </si>
  <si>
    <t>Internet</t>
  </si>
  <si>
    <t>Verizon Business Global LLC</t>
  </si>
  <si>
    <t>NOT SET</t>
  </si>
  <si>
    <t>Adelphoi Education School District</t>
  </si>
  <si>
    <t>Armstrong Cable Services</t>
  </si>
  <si>
    <t>Cogeco US (Penn), LLC</t>
  </si>
  <si>
    <t>Verizon Online LLC</t>
  </si>
  <si>
    <t>Managed Internal Broadband Services</t>
  </si>
  <si>
    <t>Networking Technologies, LLC</t>
  </si>
  <si>
    <t>DISYS Solutions, Inc</t>
  </si>
  <si>
    <t>Allegheny Intermediate Unit</t>
  </si>
  <si>
    <t>Comcast Cable Communications, LLC</t>
  </si>
  <si>
    <t>Internet Access</t>
  </si>
  <si>
    <t>Zito Media Communications, LLC</t>
  </si>
  <si>
    <t>Appalachia Int Unit 8</t>
  </si>
  <si>
    <t>Granite Internet</t>
  </si>
  <si>
    <t>Granite Telecommunications, LLC</t>
  </si>
  <si>
    <t>Abb Internet</t>
  </si>
  <si>
    <t>Atlantic Broadband (Penn), LLC</t>
  </si>
  <si>
    <t>Appalachia Iu8 Rwan Consortium</t>
  </si>
  <si>
    <t>Aquinas Academy</t>
  </si>
  <si>
    <t>Wireless Access Points</t>
  </si>
  <si>
    <t>Computer CenterLine of Greensburg, Inc</t>
  </si>
  <si>
    <t>Switch</t>
  </si>
  <si>
    <t>Cabling</t>
  </si>
  <si>
    <t>Premiere Audio Video Services</t>
  </si>
  <si>
    <t>Oakridge Consulting</t>
  </si>
  <si>
    <t>OakRidge Consulting, LLC</t>
  </si>
  <si>
    <t>Archdiocese Philadelphia Schs</t>
  </si>
  <si>
    <t>Turn-key Technologies, Inc.</t>
  </si>
  <si>
    <t>DJJ Sales Associates , Inc d/b/a New Era technology LI</t>
  </si>
  <si>
    <t>Micro Technology Group, Inc.</t>
  </si>
  <si>
    <t>Armstrong School District</t>
  </si>
  <si>
    <t>Windstream Communications, LLC</t>
  </si>
  <si>
    <t>Assumption Bvm School</t>
  </si>
  <si>
    <t>Athens Area School District</t>
  </si>
  <si>
    <t>CXtec Inc.</t>
  </si>
  <si>
    <t>North Penn Long Distance Corporation</t>
  </si>
  <si>
    <t>Aasd.Empire.Sru</t>
  </si>
  <si>
    <t>Consolidated Electrical Distributers</t>
  </si>
  <si>
    <t>Connectivity Communications, Inc.</t>
  </si>
  <si>
    <t>Firewall</t>
  </si>
  <si>
    <t>Ave Maria Academy</t>
  </si>
  <si>
    <t>Integra Business Center Inc.</t>
  </si>
  <si>
    <t>Avonworth School District</t>
  </si>
  <si>
    <t>Computec Technical Solutions, Inc.</t>
  </si>
  <si>
    <t>Bedford County  Library</t>
  </si>
  <si>
    <t>Partially Approved</t>
  </si>
  <si>
    <t>Belle Vernon Area School Dist</t>
  </si>
  <si>
    <t>Internet - Middleschool</t>
  </si>
  <si>
    <t>Internet - Busgarage</t>
  </si>
  <si>
    <t>Benchmark School</t>
  </si>
  <si>
    <t>TVC Albany, Inc</t>
  </si>
  <si>
    <t>Bmic</t>
  </si>
  <si>
    <t>Bethel Park School District</t>
  </si>
  <si>
    <t>Bethlehem Area School Dist</t>
  </si>
  <si>
    <t>B F Jones Memorial Library</t>
  </si>
  <si>
    <t>MGSoft-Net, Inc.</t>
  </si>
  <si>
    <t>CNI Sales Inc</t>
  </si>
  <si>
    <t>Bishop Canevin High School</t>
  </si>
  <si>
    <t>Bishop Carroll High School</t>
  </si>
  <si>
    <t>Zito Media Voice, LLC</t>
  </si>
  <si>
    <t>Blacklick Valley School Dist</t>
  </si>
  <si>
    <t>Relcomm, Inc.</t>
  </si>
  <si>
    <t>Comcast</t>
  </si>
  <si>
    <t>Vero Fiber Networks</t>
  </si>
  <si>
    <t>Cogeco US Enterprise, LLC</t>
  </si>
  <si>
    <t>Bucks County Intermediate Unit 22</t>
  </si>
  <si>
    <t>Comcast Phone, LLC</t>
  </si>
  <si>
    <t>Comcast Internet</t>
  </si>
  <si>
    <t>Cambria County Library System</t>
  </si>
  <si>
    <t>En-Net Services, LLC</t>
  </si>
  <si>
    <t>Canton Area School District</t>
  </si>
  <si>
    <t>Commonwealth Telephone Company</t>
  </si>
  <si>
    <t>Carson Valley School District</t>
  </si>
  <si>
    <t>Catalyst Academy Charter School</t>
  </si>
  <si>
    <t>Cedar Grove Christian Academy</t>
  </si>
  <si>
    <t>Computer Systems Resource, Inc.</t>
  </si>
  <si>
    <t>Central Bucks School District</t>
  </si>
  <si>
    <t>Crown Castle Fiber Wan</t>
  </si>
  <si>
    <t>Eplus Switch Licenses</t>
  </si>
  <si>
    <t>Eplus Wireless</t>
  </si>
  <si>
    <t>Eplus Firewall</t>
  </si>
  <si>
    <t>Eplus Firewall Bmic</t>
  </si>
  <si>
    <t>Centre County Federation Of Public Libraries</t>
  </si>
  <si>
    <t>FirstLight Fiber, Inc.</t>
  </si>
  <si>
    <t>Rubicon</t>
  </si>
  <si>
    <t>Verizon Wireless (Cellco Partnership)</t>
  </si>
  <si>
    <t>Cheltenham Twp School District</t>
  </si>
  <si>
    <t>Eplus - Wireless</t>
  </si>
  <si>
    <t>Chester Charter Scholars Academy Charter School</t>
  </si>
  <si>
    <t>Chester Yr25 Ups</t>
  </si>
  <si>
    <t>Fleming Consulting, LLC</t>
  </si>
  <si>
    <t>Whalley Computer Associates, Inc.</t>
  </si>
  <si>
    <t>CenturyLink Corporation (FKA Embarq)</t>
  </si>
  <si>
    <t>Christ The Divine Teacher School</t>
  </si>
  <si>
    <t>Access Points</t>
  </si>
  <si>
    <t>Switches</t>
  </si>
  <si>
    <t>T-Mobile USA, Inc.</t>
  </si>
  <si>
    <t>Cogent Communications, Inc.</t>
  </si>
  <si>
    <t>Commonwealth Charter Academy Charter School</t>
  </si>
  <si>
    <t>Conn Area Catholic School</t>
  </si>
  <si>
    <t>E-N Computers, Inc.</t>
  </si>
  <si>
    <t>Corpus Christi School</t>
  </si>
  <si>
    <t>Advent Communications</t>
  </si>
  <si>
    <t>Crawford Central School Dist</t>
  </si>
  <si>
    <t>Ccsd Yr25 - Cabling Services Scopes As Per Existing Per-Service Scope Pricing</t>
  </si>
  <si>
    <t>Telephonix, Inc.</t>
  </si>
  <si>
    <t>Crispus Attucks Charter School</t>
  </si>
  <si>
    <t>Cumberland Valley School Dist</t>
  </si>
  <si>
    <t>Delaware County Intermediate Unit 25</t>
  </si>
  <si>
    <t>Marple Education Service Center Wireless Ap Drops</t>
  </si>
  <si>
    <t>Green Digital, LLC</t>
  </si>
  <si>
    <t>Cdwg Switches</t>
  </si>
  <si>
    <t>Delaware County Iu Rwan Consortium</t>
  </si>
  <si>
    <t>RCN Telecom Services of Philadelphia Inc</t>
  </si>
  <si>
    <t>Diocese Of Scranton Catholic Schools</t>
  </si>
  <si>
    <t>Divine Mercy Catholic Academy</t>
  </si>
  <si>
    <t>Internet Access - East &amp; West Campus</t>
  </si>
  <si>
    <t>Divine Redeemer School</t>
  </si>
  <si>
    <t>Eastern Lancaster County School District</t>
  </si>
  <si>
    <t>Eastern Monroe Public Library</t>
  </si>
  <si>
    <t>Velocity Network, Inc</t>
  </si>
  <si>
    <t>Lan Maintenance</t>
  </si>
  <si>
    <t>Esperanza Cyber Charter School</t>
  </si>
  <si>
    <t>Block Line Systems, LLC</t>
  </si>
  <si>
    <t>Executive Education Academy Charter School</t>
  </si>
  <si>
    <t>First Philadelphia Preparatory Charter School</t>
  </si>
  <si>
    <t>Intelligent Networks Inc.</t>
  </si>
  <si>
    <t>Franklin Area School District</t>
  </si>
  <si>
    <t>Delmarva Fibercom LLC</t>
  </si>
  <si>
    <t>French International School</t>
  </si>
  <si>
    <t>French Network Equipment</t>
  </si>
  <si>
    <t>Gateway School District</t>
  </si>
  <si>
    <t>Geibel Catholic Junior-Senior High School</t>
  </si>
  <si>
    <t>Gillingham Charter School</t>
  </si>
  <si>
    <t>Gladwyne Montessori School</t>
  </si>
  <si>
    <t>Verizon</t>
  </si>
  <si>
    <t>Csri</t>
  </si>
  <si>
    <t>Delmarva</t>
  </si>
  <si>
    <t>Good Shepherd Catholic</t>
  </si>
  <si>
    <t>Comstar Technologies</t>
  </si>
  <si>
    <t>Flounders Communications</t>
  </si>
  <si>
    <t>Greater Johnstown School District</t>
  </si>
  <si>
    <t>Greencastle Antrim School Dist</t>
  </si>
  <si>
    <t>Green Woods Charter School</t>
  </si>
  <si>
    <t>Gwynedd Mercy Academy High School</t>
  </si>
  <si>
    <t>Harambee Charter School</t>
  </si>
  <si>
    <t>Switches And Ups</t>
  </si>
  <si>
    <t>Harborcreek Youth Services Sch</t>
  </si>
  <si>
    <t>Business Automation Technologies, Inc.</t>
  </si>
  <si>
    <t>Rcn</t>
  </si>
  <si>
    <t>Holy Trinity Catholic School</t>
  </si>
  <si>
    <t>Hopewell Area School District</t>
  </si>
  <si>
    <t>Hopewell Yr25 C2 - Ups Devices</t>
  </si>
  <si>
    <t>Independence Mission Schools</t>
  </si>
  <si>
    <t>Intermediate Unit 17</t>
  </si>
  <si>
    <t>Intermediate Unit 18 &amp; 19 Rwan Consortium</t>
  </si>
  <si>
    <t>Firstlight Circuits</t>
  </si>
  <si>
    <t>Comcast Circuits</t>
  </si>
  <si>
    <t>Firstlight Internet</t>
  </si>
  <si>
    <t>International Christian High School</t>
  </si>
  <si>
    <t>Iu 13 Consortia</t>
  </si>
  <si>
    <t>Iu13 Consortia Eplus Cat 1 Equipment Peppm - Berks Co Sites</t>
  </si>
  <si>
    <t>Iu13 Consortia Eplus Cat 1 Equipment Peppm - Core Sites</t>
  </si>
  <si>
    <t>Iu13 Consortia 2022 Category 1 Equipment For N. Leb</t>
  </si>
  <si>
    <t>Joseph &amp; Elizabeth Shaw Public Library</t>
  </si>
  <si>
    <t>Comcast Ia</t>
  </si>
  <si>
    <t>Kipp Philadelphia Octavius Catto</t>
  </si>
  <si>
    <t>Kpoc Firewall</t>
  </si>
  <si>
    <t>Kipp Philadelphia Schools Consortia</t>
  </si>
  <si>
    <t>Lancaster County Career And Technology Center</t>
  </si>
  <si>
    <t>Laurel Highlands School Dist</t>
  </si>
  <si>
    <t>Lebanon School District</t>
  </si>
  <si>
    <t>Lincoln Leadership Academy Charter School</t>
  </si>
  <si>
    <t>Lindley Academy Charter School At Birney</t>
  </si>
  <si>
    <t>Lock Haven Catholic School</t>
  </si>
  <si>
    <t>Cabio</t>
  </si>
  <si>
    <t>Maritime Academy Charter School District</t>
  </si>
  <si>
    <t>Mars Area School District</t>
  </si>
  <si>
    <t>Mary Queen Of Apostles</t>
  </si>
  <si>
    <t>Mater Dei Catholic School</t>
  </si>
  <si>
    <t>Mathematics, Civics &amp; Sciences Charter School</t>
  </si>
  <si>
    <t>Memphis Street Academy Charter School</t>
  </si>
  <si>
    <t>Miquon School</t>
  </si>
  <si>
    <t>Monessen City School District</t>
  </si>
  <si>
    <t>Montessori Regional Charter School District</t>
  </si>
  <si>
    <t>Untangle, Inc</t>
  </si>
  <si>
    <t>Moon Area School District</t>
  </si>
  <si>
    <t>Moon Yr25 Cabling Services</t>
  </si>
  <si>
    <t>Mother Of Sorrows School</t>
  </si>
  <si>
    <t>Neshaminy School District</t>
  </si>
  <si>
    <t>New Foundations Charter School</t>
  </si>
  <si>
    <t>Newtown Friends School</t>
  </si>
  <si>
    <t>Fy2022 Bmic Firewall Northstar</t>
  </si>
  <si>
    <t>NorthStar Technology Services, LLC</t>
  </si>
  <si>
    <t>Northeastern Educational Intermediate Unit 19</t>
  </si>
  <si>
    <t>Northern York Co School Dist</t>
  </si>
  <si>
    <t>North Penn School District</t>
  </si>
  <si>
    <t>Northwestern School District</t>
  </si>
  <si>
    <t>Networks &amp; More, Inc.</t>
  </si>
  <si>
    <t>Northwood Academy Charter School</t>
  </si>
  <si>
    <t>Nasd Yr25 Fw</t>
  </si>
  <si>
    <t>Notre Dame High School, Inc</t>
  </si>
  <si>
    <t>Blue Cloud Consultants</t>
  </si>
  <si>
    <t>Our Mother-Consolation School</t>
  </si>
  <si>
    <t>Palmyra Area School District</t>
  </si>
  <si>
    <t>Passport Academy Charter School</t>
  </si>
  <si>
    <t>Pen Argyl Area School District</t>
  </si>
  <si>
    <t>Edlitics, Inc</t>
  </si>
  <si>
    <t>Penns Manor Area School Dist</t>
  </si>
  <si>
    <t>Perseus House Incorporated</t>
  </si>
  <si>
    <t>Philadelphia Academy Charter School</t>
  </si>
  <si>
    <t>Philadelphia Charter School For Arts &amp; Sciences</t>
  </si>
  <si>
    <t>Mtg C2</t>
  </si>
  <si>
    <t>Philadelphia School</t>
  </si>
  <si>
    <t>The Philadelphia School Yr25 C2 - Wireless And Installation Services</t>
  </si>
  <si>
    <t>Plumstead Christian Schools</t>
  </si>
  <si>
    <t>Eplus - Switches</t>
  </si>
  <si>
    <t>Provident Charter School</t>
  </si>
  <si>
    <t>Provident Firewall</t>
  </si>
  <si>
    <t>Queen Of Angels Cath.School</t>
  </si>
  <si>
    <t>Synaptic Systems Inc</t>
  </si>
  <si>
    <t>Ridley School District</t>
  </si>
  <si>
    <t>GRAYBAR ELECTRIC COMPANY, INC.</t>
  </si>
  <si>
    <t>Rockwood Area School District</t>
  </si>
  <si>
    <t>Internet Es</t>
  </si>
  <si>
    <t>Russell Byers Charter School</t>
  </si>
  <si>
    <t>Sayre Area School District</t>
  </si>
  <si>
    <t>Sayre Yr25 Wireless</t>
  </si>
  <si>
    <t>Sayre Yr25 Cabling Service</t>
  </si>
  <si>
    <t>Wan - Zito</t>
  </si>
  <si>
    <t>Selinsgrove Area School Dist</t>
  </si>
  <si>
    <t>Seton-Lasalle High School</t>
  </si>
  <si>
    <t>Dagostino Electronic Services, Inc</t>
  </si>
  <si>
    <t>Souderton Area School District</t>
  </si>
  <si>
    <t>Souderton Area Sd - Dauphin Datacom - Switches/Ups</t>
  </si>
  <si>
    <t>Dark Fiber</t>
  </si>
  <si>
    <t>Spring Ford Area School Dist</t>
  </si>
  <si>
    <t>Dauphin - Switches</t>
  </si>
  <si>
    <t>Srces St Louise De Marillac School</t>
  </si>
  <si>
    <t>St Aloysius Academy</t>
  </si>
  <si>
    <t>St Bernard School</t>
  </si>
  <si>
    <t>St Cecilia School</t>
  </si>
  <si>
    <t>St Francis Grade School</t>
  </si>
  <si>
    <t>St John Evangelist School</t>
  </si>
  <si>
    <t>St Mary'S Interparochial Sch</t>
  </si>
  <si>
    <t>St Michael School</t>
  </si>
  <si>
    <t>St Peter School</t>
  </si>
  <si>
    <t>St Sebastian School</t>
  </si>
  <si>
    <t>Tacony Academy Charter School</t>
  </si>
  <si>
    <t>The Kings Academy, Inc</t>
  </si>
  <si>
    <t>2022 Access Points</t>
  </si>
  <si>
    <t>Troy Area School District</t>
  </si>
  <si>
    <t>Kinber A</t>
  </si>
  <si>
    <t>Front B</t>
  </si>
  <si>
    <t>Union County  Library System</t>
  </si>
  <si>
    <t>Inet-Kinber</t>
  </si>
  <si>
    <t>Upper Bucks County Technical School</t>
  </si>
  <si>
    <t>Fy2022 Bmic Switches Eplus Yr 2</t>
  </si>
  <si>
    <t>Urban Academy Of Greater Pittsburgh Charter School</t>
  </si>
  <si>
    <t>Urban Pathways K-5 Charter School</t>
  </si>
  <si>
    <t>Upk-5cs Cabling Services</t>
  </si>
  <si>
    <t>Upk-5cs Yr25 Wireless</t>
  </si>
  <si>
    <t>Upk-5cs Yr25 Ups</t>
  </si>
  <si>
    <t>Upk-5cs Firewall</t>
  </si>
  <si>
    <t>Valley View School District</t>
  </si>
  <si>
    <t>Villa Joseph Marie Girls Hs</t>
  </si>
  <si>
    <t>Wallingford-Swarthmore Dist</t>
  </si>
  <si>
    <t>Wellsboro Area School District</t>
  </si>
  <si>
    <t>Wellsborosd Fy2022 23 Peppm Switches Cxtec</t>
  </si>
  <si>
    <t>William Penn School District</t>
  </si>
  <si>
    <t>Cabling &amp; Installation</t>
  </si>
  <si>
    <t>Disys Ups</t>
  </si>
  <si>
    <t>Wilson School District</t>
  </si>
  <si>
    <t>Wissahickon Charter School</t>
  </si>
  <si>
    <t>Woodland Hills School District</t>
  </si>
  <si>
    <t>Northeast Data, Inc.</t>
  </si>
  <si>
    <t>Young Scholars Charter School</t>
  </si>
  <si>
    <t>Adelphoi-2023-Comcast Coax Internet Indiana</t>
  </si>
  <si>
    <t>Baldwin Head Start</t>
  </si>
  <si>
    <t>Clairton Head Start</t>
  </si>
  <si>
    <t>Duquesne Orchard Park Head Start</t>
  </si>
  <si>
    <t>Duquesne Place Head Start</t>
  </si>
  <si>
    <t>E Allegheny Rolling Hills Programs</t>
  </si>
  <si>
    <t>E Allegheny Wilmerding Pkc</t>
  </si>
  <si>
    <t>Gateway Gcumc Head Start</t>
  </si>
  <si>
    <t>Highlands Tarentum Head Start</t>
  </si>
  <si>
    <t>Mckeesport Central Head Start</t>
  </si>
  <si>
    <t>Mckeesport Wander Head Start</t>
  </si>
  <si>
    <t>Penn Hills Lincoln Park Head Start</t>
  </si>
  <si>
    <t>Penn Hills Mckinley Ctr Programs</t>
  </si>
  <si>
    <t>Sto-Rox Hs Holy Ghost Byzantine Head Start</t>
  </si>
  <si>
    <t>Sto-Rox Pleasant Ridge Head Start</t>
  </si>
  <si>
    <t>Whitaker West Mifflin Head Start</t>
  </si>
  <si>
    <t>Woodland Hills Brinton Head Start</t>
  </si>
  <si>
    <t>Woodland Hills Rankin Head Start</t>
  </si>
  <si>
    <t>Carlynton St John Programs</t>
  </si>
  <si>
    <t>2023 Cdwg</t>
  </si>
  <si>
    <t>Armstrong Sd Fy23-24 Inet - Windstream</t>
  </si>
  <si>
    <t>2023comcast</t>
  </si>
  <si>
    <t>Aasd.Empire.Adm</t>
  </si>
  <si>
    <t>Comcast - Bethel Park</t>
  </si>
  <si>
    <t>Avonworth Yr26 C2 Cabling Services</t>
  </si>
  <si>
    <t>Internet Access For 2105 N Providence Road</t>
  </si>
  <si>
    <t>Bmic- Integraone</t>
  </si>
  <si>
    <t>Mgsoftnet Maintenance/Support</t>
  </si>
  <si>
    <t>Xycom Technology Group, Inc.</t>
  </si>
  <si>
    <t>In-Shore - Cabling</t>
  </si>
  <si>
    <t>In-Shore Technologies, Inc.</t>
  </si>
  <si>
    <t>Blue Ridge School District</t>
  </si>
  <si>
    <t>Software Support For Extreme Wireless Controller</t>
  </si>
  <si>
    <t>Bradford Area Public Library</t>
  </si>
  <si>
    <t>Internet Access Zito Contract Year 1</t>
  </si>
  <si>
    <t>2023 Cat 2 Form 471 Walb Switch 471</t>
  </si>
  <si>
    <t>RAW Audio Visual LLC</t>
  </si>
  <si>
    <t>Fy2023 Firewall Integra One</t>
  </si>
  <si>
    <t>Brownsville Area School Dist</t>
  </si>
  <si>
    <t>Battery Backups</t>
  </si>
  <si>
    <t>Ivyland Fab Lab Comcast Circuit</t>
  </si>
  <si>
    <t>Hilltown Plaza Uc Elc Comcast Circuit 981010189</t>
  </si>
  <si>
    <t>Morrisville Comcast Internet 8499 10 148 0116224</t>
  </si>
  <si>
    <t>Perkasie Square Comcast Internet 8499 10 174 0062416</t>
  </si>
  <si>
    <t>Foundations Verizon Internet 851-909-948-0001-63</t>
  </si>
  <si>
    <t>Foundations Office Verizon Internet 355-786-916-0001-31</t>
  </si>
  <si>
    <t>Levittown H/S Verizon Internet 554-783-103-0001-97</t>
  </si>
  <si>
    <t>Mc Elc Neshaminy Warwick Verizon Internet 955-775-511-0001-29</t>
  </si>
  <si>
    <t>Warehouse Verizon Internet 556-092-184-0001-02</t>
  </si>
  <si>
    <t>St Lukes Ecs Verizon Internet 250-726-280-0001-07</t>
  </si>
  <si>
    <t>Original Frn Is 2399046401 Segra 2023</t>
  </si>
  <si>
    <t>Brightspeed of Northern Texas, Inc.</t>
  </si>
  <si>
    <t>Comcast Internet Access</t>
  </si>
  <si>
    <t>Casd-Frontier-23</t>
  </si>
  <si>
    <t>Cvca Equipment</t>
  </si>
  <si>
    <t>Cacs Yr26 C2 Switches &amp; Wireless Equipment</t>
  </si>
  <si>
    <t>Delmarva Cabling Service</t>
  </si>
  <si>
    <t>23 - Ccfpl Bookmobile Data</t>
  </si>
  <si>
    <t>23 - Ccfpl - Mibs</t>
  </si>
  <si>
    <t>Fy2023 Cogent Ia</t>
  </si>
  <si>
    <t>Wan - State College</t>
  </si>
  <si>
    <t>Internet_seven Fields</t>
  </si>
  <si>
    <t>Ford Business Machines, Inc</t>
  </si>
  <si>
    <t>2023 Internal Connections</t>
  </si>
  <si>
    <t>Charter School Internet</t>
  </si>
  <si>
    <t>Fortinet Firewall</t>
  </si>
  <si>
    <t>Internet Comcast</t>
  </si>
  <si>
    <t>C1 Network Switches For Dark Fiber</t>
  </si>
  <si>
    <t>C1 Network Transceivers</t>
  </si>
  <si>
    <t>Empire Internet Cable</t>
  </si>
  <si>
    <t>Fy2023 Waps Bmic Dauphin</t>
  </si>
  <si>
    <t>Fy2023 T-Mobile Hotspots For Bookmobile/Kiosk</t>
  </si>
  <si>
    <t>Wire &amp; Cable Maintenance</t>
  </si>
  <si>
    <t>Ciscobase</t>
  </si>
  <si>
    <t>Access Points Support</t>
  </si>
  <si>
    <t>Exec. Ed. - Switches &amp; Firewall</t>
  </si>
  <si>
    <t>TommyTQL LLC</t>
  </si>
  <si>
    <t>23fpcs Bm</t>
  </si>
  <si>
    <t>23fpcs Internet</t>
  </si>
  <si>
    <t>Wan - Zito - Ve Tsa8</t>
  </si>
  <si>
    <t>Peppm Apc Upss - Integra One</t>
  </si>
  <si>
    <t>Peppm Hp Aruba Switches - Integra One</t>
  </si>
  <si>
    <t>Category 1 - Ne</t>
  </si>
  <si>
    <t>Quarterhorse Technology Inc</t>
  </si>
  <si>
    <t>Access Point-Mr 56</t>
  </si>
  <si>
    <t>Access Point-Mr86</t>
  </si>
  <si>
    <t>Gillingham Ups</t>
  </si>
  <si>
    <t>Gillingham Cs Cabling Services</t>
  </si>
  <si>
    <t>23gjsd-Breeze Park</t>
  </si>
  <si>
    <t>23gjsd-Breeze Main</t>
  </si>
  <si>
    <t>Gasd Ups</t>
  </si>
  <si>
    <t>Information Technologies Services</t>
  </si>
  <si>
    <t>Gwcs And Csri Basic Maitenance Fy23</t>
  </si>
  <si>
    <t>New Era</t>
  </si>
  <si>
    <t>Fy2023 Ia Vnet</t>
  </si>
  <si>
    <t>Internet 6th Ave</t>
  </si>
  <si>
    <t>Imani Christian Academy</t>
  </si>
  <si>
    <t>Imani Equipment</t>
  </si>
  <si>
    <t>Iu17.Comcast.Y26.Fy23.Beach Road Ldt</t>
  </si>
  <si>
    <t>Iu13 Consortia Comcast Df 6 Sites</t>
  </si>
  <si>
    <t>Iu13 Consortia Comcast Df 6 Sites Special Construction</t>
  </si>
  <si>
    <t>Kipp Consortia Ups</t>
  </si>
  <si>
    <t>23lcctc-Cbus-Coax</t>
  </si>
  <si>
    <t>Routers</t>
  </si>
  <si>
    <t>Lsd Dark Fiber To New Middle School (Zito)</t>
  </si>
  <si>
    <t>Life Male Steam Academy</t>
  </si>
  <si>
    <t>Life Male Steam Yr26 Equipment</t>
  </si>
  <si>
    <t>Llacs Yr26 Networking Equipment - Switches, Wireless And Ups</t>
  </si>
  <si>
    <t>23lind Comcast</t>
  </si>
  <si>
    <t>23lind Bm</t>
  </si>
  <si>
    <t>2023 Internet</t>
  </si>
  <si>
    <t>Madonna Catholic Regional School</t>
  </si>
  <si>
    <t>Maritime Yr26 Wireless &amp; Ups</t>
  </si>
  <si>
    <t>Fy2023 Wan Firstlight Dark Fiber</t>
  </si>
  <si>
    <t>Vast Enterprises, INc.</t>
  </si>
  <si>
    <t>Fy2023 Bmic Firewall All Lines</t>
  </si>
  <si>
    <t>Fy2023 Ia Crown Castle</t>
  </si>
  <si>
    <t>Micro Technology Group Bmic Ap Renewal</t>
  </si>
  <si>
    <t>Maternity Bvm School</t>
  </si>
  <si>
    <t>Internet - Exempt</t>
  </si>
  <si>
    <t>23msacs Internet</t>
  </si>
  <si>
    <t>23msacs Bmic</t>
  </si>
  <si>
    <t>Dagostino - Ne/Cbling</t>
  </si>
  <si>
    <t>Fy 2023 Internal Connections</t>
  </si>
  <si>
    <t>Montgomery Area School Dist</t>
  </si>
  <si>
    <t>Montgomery.Y26.C2 Ups Tommy Tql</t>
  </si>
  <si>
    <t>24p Switch</t>
  </si>
  <si>
    <t>48p Switch</t>
  </si>
  <si>
    <t>Fy2023 Ia Dns</t>
  </si>
  <si>
    <t>Dunmore Firstlight 10 Gbps Circuit</t>
  </si>
  <si>
    <t>Switches And Installation</t>
  </si>
  <si>
    <t>Caching Server</t>
  </si>
  <si>
    <t>Wirelesstrakker</t>
  </si>
  <si>
    <t>Wireless Controllers</t>
  </si>
  <si>
    <t>Access Point Controller</t>
  </si>
  <si>
    <t>Oak Lane School Dba Excelsior School Of Philadelphia</t>
  </si>
  <si>
    <t>Excelsior Cabling Services</t>
  </si>
  <si>
    <t>Excelsior Network Equipment</t>
  </si>
  <si>
    <t>Fiber Taxes</t>
  </si>
  <si>
    <t>Verizon - Internet Access</t>
  </si>
  <si>
    <t>Cat2.2023network-Frn-Switches</t>
  </si>
  <si>
    <t>2023 Phi Firewall</t>
  </si>
  <si>
    <t>Fy 2023 Phi Switches</t>
  </si>
  <si>
    <t>Fy2023 Ia Block Line</t>
  </si>
  <si>
    <t>Pittsburgh East Regional Catholic Elementary Schools</t>
  </si>
  <si>
    <t>Sacred Heart - Verizon</t>
  </si>
  <si>
    <t>Holy Family - Comcast</t>
  </si>
  <si>
    <t>Divine Mercy - Verizon</t>
  </si>
  <si>
    <t>Pittsburgh Urban Christian School</t>
  </si>
  <si>
    <t>Pittsburgh Urban - Comcast</t>
  </si>
  <si>
    <t>Fy2023 Bmic Turn Key Yr2</t>
  </si>
  <si>
    <t>Providence Heights Alpha School</t>
  </si>
  <si>
    <t>Graybar Cabling Bid</t>
  </si>
  <si>
    <t>Robert Benjamin Wiley Community Charter School</t>
  </si>
  <si>
    <t>Vnet Sonicwall Firewall</t>
  </si>
  <si>
    <t>Internet Mshs</t>
  </si>
  <si>
    <t>Its</t>
  </si>
  <si>
    <t>Fy2023-Dauphin Datacom-Switches</t>
  </si>
  <si>
    <t>Bmic - Cisco Meraki - Cdw</t>
  </si>
  <si>
    <t>Fy23-Staa_backup-C1-Comcast</t>
  </si>
  <si>
    <t>Basic Maintenance On Cabling</t>
  </si>
  <si>
    <t>Basic Maintenance - Block Of Hours</t>
  </si>
  <si>
    <t>Breezeline Internet Access</t>
  </si>
  <si>
    <t>Smips-2023-Cabio</t>
  </si>
  <si>
    <t>Cabling Upgrades</t>
  </si>
  <si>
    <t>23tacc Internet</t>
  </si>
  <si>
    <t>23tacc Bm</t>
  </si>
  <si>
    <t>Laughing Rock Technology, LLC</t>
  </si>
  <si>
    <t>2023 Basic Maintenance</t>
  </si>
  <si>
    <t>Fy2023 Bmic Switches Eplus Yr 3</t>
  </si>
  <si>
    <t>Urban Acad Ups Devices</t>
  </si>
  <si>
    <t>Hs - Elem Point To Point</t>
  </si>
  <si>
    <t>Fy2023 Comcast Ia For Admin Office</t>
  </si>
  <si>
    <t>Internet - Verizon</t>
  </si>
  <si>
    <t>Fy 2023 Eplus Aruba Bmic</t>
  </si>
  <si>
    <t>Lumen Ia</t>
  </si>
  <si>
    <t>Fy2023 Firewall Bmic Eplus</t>
  </si>
  <si>
    <t>Yscs Ups</t>
  </si>
  <si>
    <t>Ysc Academy</t>
  </si>
  <si>
    <t>% Disbursed</t>
  </si>
  <si>
    <t>FRN</t>
  </si>
  <si>
    <t>BEN</t>
  </si>
  <si>
    <t>Julie Notes:</t>
  </si>
  <si>
    <t>No SPAC Filed.  Vendor must file Form 473 SPAC for relevant funding year, then BEAR can be filed.  Seek invoice deadline extension to give vendor time to submit this form.</t>
  </si>
  <si>
    <t xml:space="preserve">No SPAC Filed.  Vendor must file Form 473 SPAC for relevant funding year, then BEAR can be filed.  </t>
  </si>
  <si>
    <t xml:space="preserve">Form 486 Partially Approved.  Call USAC at 888-203-8100 to determine how to obtain full aproval so the BEAR can be submitted. </t>
  </si>
  <si>
    <t>Not sure why this says the FRN is not invoice ready.  Call USAC at 888-203-8100 to determine reason.</t>
  </si>
  <si>
    <t>C1/C2</t>
  </si>
  <si>
    <t>C2</t>
  </si>
  <si>
    <t>C1</t>
  </si>
  <si>
    <t>BEAR was submitted but no funds have yet been disbursed.</t>
  </si>
  <si>
    <t>Pre-Discount</t>
  </si>
  <si>
    <t>Discount</t>
  </si>
  <si>
    <t>Committed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</si>
</sst>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6" fillId="33" borderId="0" xfId="0" applyFont="1" applyFill="1" applyAlignment="1">
      <alignment horizontal="center"/>
    </xf>
    <xf numFmtId="164" fontId="16" fillId="0" borderId="0" xfId="0" applyNumberFormat="1" applyFont="1" applyAlignment="1">
      <alignment horizontal="center" wrapText="1"/>
    </xf>
    <xf numFmtId="9" fontId="16" fillId="0" borderId="0" xfId="1" applyFont="1" applyAlignment="1">
      <alignment horizontal="center" wrapText="1"/>
    </xf>
    <xf numFmtId="164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19" fillId="0" borderId="0" xfId="0" applyFont="1" applyFill="1" applyAlignment="1">
      <alignment horizontal="center"/>
    </xf>
    <xf numFmtId="0" fontId="0" fillId="34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14" fontId="16" fillId="35" borderId="0" xfId="0" applyNumberFormat="1" applyFont="1" applyFill="1" applyAlignment="1">
      <alignment horizontal="center"/>
    </xf>
    <xf numFmtId="0" fontId="16" fillId="34" borderId="0" xfId="0" applyFont="1" applyFill="1" applyAlignment="1">
      <alignment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7F8F4-6AF9-45E7-A316-B121B21B161D}">
  <dimension ref="A1:T255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8.85546875" customWidth="1"/>
    <col min="2" max="2" width="0" style="3" hidden="1" customWidth="1"/>
    <col min="3" max="3" width="12.140625" style="3" hidden="1" customWidth="1"/>
    <col min="4" max="4" width="12.140625" style="3" customWidth="1"/>
    <col min="5" max="5" width="9.140625" style="3"/>
    <col min="6" max="6" width="20.42578125" customWidth="1"/>
    <col min="7" max="7" width="9.85546875" style="3" customWidth="1"/>
    <col min="8" max="8" width="22.7109375" customWidth="1"/>
    <col min="9" max="9" width="23.28515625" customWidth="1"/>
    <col min="10" max="10" width="10.85546875" style="3" customWidth="1"/>
    <col min="11" max="11" width="11.140625" style="7" bestFit="1" customWidth="1"/>
    <col min="12" max="12" width="9.140625" style="8"/>
    <col min="13" max="13" width="11.140625" style="7" bestFit="1" customWidth="1"/>
    <col min="14" max="14" width="17.5703125" style="3" customWidth="1"/>
    <col min="15" max="15" width="9.140625" style="3"/>
    <col min="16" max="16" width="13.42578125" style="3" customWidth="1"/>
    <col min="17" max="17" width="9.140625" style="3"/>
    <col min="18" max="18" width="12" style="7" customWidth="1"/>
    <col min="19" max="19" width="10.140625" style="8" customWidth="1"/>
    <col min="20" max="20" width="29.140625" customWidth="1"/>
  </cols>
  <sheetData>
    <row r="1" spans="1:20" s="1" customFormat="1" ht="45" x14ac:dyDescent="0.25">
      <c r="A1" s="1" t="s">
        <v>1</v>
      </c>
      <c r="B1" s="2" t="s">
        <v>484</v>
      </c>
      <c r="C1" s="2">
        <v>471</v>
      </c>
      <c r="D1" s="2" t="s">
        <v>483</v>
      </c>
      <c r="E1" s="2" t="s">
        <v>0</v>
      </c>
      <c r="F1" s="1" t="s">
        <v>2</v>
      </c>
      <c r="G1" s="2" t="s">
        <v>490</v>
      </c>
      <c r="H1" s="1" t="s">
        <v>3</v>
      </c>
      <c r="I1" s="1" t="s">
        <v>4</v>
      </c>
      <c r="J1" s="2" t="s">
        <v>5</v>
      </c>
      <c r="K1" s="5" t="s">
        <v>494</v>
      </c>
      <c r="L1" s="6" t="s">
        <v>495</v>
      </c>
      <c r="M1" s="5" t="s">
        <v>496</v>
      </c>
      <c r="N1" s="2" t="s">
        <v>6</v>
      </c>
      <c r="O1" s="2" t="s">
        <v>7</v>
      </c>
      <c r="P1" s="2" t="s">
        <v>8</v>
      </c>
      <c r="Q1" s="2" t="s">
        <v>9</v>
      </c>
      <c r="R1" s="5" t="s">
        <v>10</v>
      </c>
      <c r="S1" s="6" t="s">
        <v>482</v>
      </c>
      <c r="T1" s="13" t="s">
        <v>485</v>
      </c>
    </row>
    <row r="2" spans="1:20" x14ac:dyDescent="0.25">
      <c r="A2" t="s">
        <v>11</v>
      </c>
      <c r="B2" s="3">
        <v>19949</v>
      </c>
      <c r="C2" s="3">
        <v>231019780</v>
      </c>
      <c r="D2" s="3">
        <v>2399026269</v>
      </c>
      <c r="E2" s="3">
        <v>2023</v>
      </c>
      <c r="F2" t="s">
        <v>12</v>
      </c>
      <c r="G2" s="3" t="s">
        <v>492</v>
      </c>
      <c r="H2" t="s">
        <v>13</v>
      </c>
      <c r="I2" t="s">
        <v>14</v>
      </c>
      <c r="J2" s="3" t="s">
        <v>15</v>
      </c>
      <c r="K2" s="7">
        <v>25925.4</v>
      </c>
      <c r="L2" s="8">
        <v>0.4</v>
      </c>
      <c r="M2" s="7">
        <v>10370.16</v>
      </c>
      <c r="N2" s="3" t="s">
        <v>16</v>
      </c>
      <c r="O2" s="3" t="s">
        <v>15</v>
      </c>
      <c r="P2" s="11">
        <v>45713</v>
      </c>
      <c r="Q2" s="3" t="s">
        <v>26</v>
      </c>
      <c r="S2" s="8">
        <f>R2/M2</f>
        <v>0</v>
      </c>
    </row>
    <row r="3" spans="1:20" x14ac:dyDescent="0.25">
      <c r="A3" t="s">
        <v>27</v>
      </c>
      <c r="B3" s="3">
        <v>17000167</v>
      </c>
      <c r="C3" s="3">
        <v>231024835</v>
      </c>
      <c r="D3" s="3">
        <v>2399034570</v>
      </c>
      <c r="E3" s="3">
        <v>2023</v>
      </c>
      <c r="F3" t="s">
        <v>303</v>
      </c>
      <c r="G3" s="3" t="s">
        <v>492</v>
      </c>
      <c r="H3" t="s">
        <v>13</v>
      </c>
      <c r="I3" t="s">
        <v>14</v>
      </c>
      <c r="J3" s="3" t="s">
        <v>15</v>
      </c>
      <c r="K3" s="7">
        <v>2368.15</v>
      </c>
      <c r="L3" s="8">
        <v>0.9</v>
      </c>
      <c r="M3" s="7">
        <v>2131.34</v>
      </c>
      <c r="N3" s="3" t="s">
        <v>16</v>
      </c>
      <c r="O3" s="3" t="s">
        <v>15</v>
      </c>
      <c r="P3" s="11">
        <v>45805</v>
      </c>
      <c r="Q3" s="3" t="s">
        <v>26</v>
      </c>
      <c r="S3" s="8">
        <f>R3/M3</f>
        <v>0</v>
      </c>
    </row>
    <row r="4" spans="1:20" x14ac:dyDescent="0.25">
      <c r="A4" t="s">
        <v>34</v>
      </c>
      <c r="B4" s="3">
        <v>149436</v>
      </c>
      <c r="C4" s="3">
        <v>231025923</v>
      </c>
      <c r="D4" s="3">
        <v>2399043827</v>
      </c>
      <c r="E4" s="3">
        <v>2023</v>
      </c>
      <c r="F4" t="s">
        <v>304</v>
      </c>
      <c r="G4" s="3" t="s">
        <v>492</v>
      </c>
      <c r="H4" t="s">
        <v>13</v>
      </c>
      <c r="I4" t="s">
        <v>35</v>
      </c>
      <c r="J4" s="3" t="s">
        <v>15</v>
      </c>
      <c r="K4" s="7">
        <v>2159.2800000000002</v>
      </c>
      <c r="L4" s="8">
        <v>0.9</v>
      </c>
      <c r="M4" s="7">
        <v>1943.35</v>
      </c>
      <c r="N4" s="3" t="s">
        <v>16</v>
      </c>
      <c r="O4" s="3" t="s">
        <v>15</v>
      </c>
      <c r="P4" s="11">
        <v>45713</v>
      </c>
      <c r="Q4" s="3" t="s">
        <v>26</v>
      </c>
      <c r="S4" s="8">
        <f>R4/M4</f>
        <v>0</v>
      </c>
    </row>
    <row r="5" spans="1:20" x14ac:dyDescent="0.25">
      <c r="A5" t="s">
        <v>34</v>
      </c>
      <c r="B5" s="3">
        <v>149436</v>
      </c>
      <c r="C5" s="3">
        <v>231025923</v>
      </c>
      <c r="D5" s="3">
        <v>2399043854</v>
      </c>
      <c r="E5" s="3">
        <v>2023</v>
      </c>
      <c r="F5" t="s">
        <v>305</v>
      </c>
      <c r="G5" s="3" t="s">
        <v>492</v>
      </c>
      <c r="H5" t="s">
        <v>13</v>
      </c>
      <c r="I5" t="s">
        <v>35</v>
      </c>
      <c r="J5" s="3" t="s">
        <v>15</v>
      </c>
      <c r="K5" s="7">
        <v>2159.2800000000002</v>
      </c>
      <c r="L5" s="8">
        <v>0.9</v>
      </c>
      <c r="M5" s="7">
        <v>1943.35</v>
      </c>
      <c r="N5" s="3" t="s">
        <v>16</v>
      </c>
      <c r="O5" s="3" t="s">
        <v>15</v>
      </c>
      <c r="P5" s="11">
        <v>45713</v>
      </c>
      <c r="Q5" s="3" t="s">
        <v>26</v>
      </c>
      <c r="S5" s="8">
        <f>R5/M5</f>
        <v>0</v>
      </c>
    </row>
    <row r="6" spans="1:20" x14ac:dyDescent="0.25">
      <c r="A6" t="s">
        <v>34</v>
      </c>
      <c r="B6" s="3">
        <v>149436</v>
      </c>
      <c r="C6" s="3">
        <v>231025923</v>
      </c>
      <c r="D6" s="3">
        <v>2399043869</v>
      </c>
      <c r="E6" s="3">
        <v>2023</v>
      </c>
      <c r="F6" t="s">
        <v>306</v>
      </c>
      <c r="G6" s="3" t="s">
        <v>492</v>
      </c>
      <c r="H6" t="s">
        <v>13</v>
      </c>
      <c r="I6" t="s">
        <v>35</v>
      </c>
      <c r="J6" s="3" t="s">
        <v>15</v>
      </c>
      <c r="K6" s="7">
        <v>1679.28</v>
      </c>
      <c r="L6" s="8">
        <v>0.9</v>
      </c>
      <c r="M6" s="7">
        <v>1511.35</v>
      </c>
      <c r="N6" s="3" t="s">
        <v>16</v>
      </c>
      <c r="O6" s="3" t="s">
        <v>15</v>
      </c>
      <c r="P6" s="11">
        <v>45713</v>
      </c>
      <c r="Q6" s="3" t="s">
        <v>26</v>
      </c>
      <c r="S6" s="8">
        <f>R6/M6</f>
        <v>0</v>
      </c>
    </row>
    <row r="7" spans="1:20" x14ac:dyDescent="0.25">
      <c r="A7" t="s">
        <v>34</v>
      </c>
      <c r="B7" s="3">
        <v>149436</v>
      </c>
      <c r="C7" s="3">
        <v>231025923</v>
      </c>
      <c r="D7" s="3">
        <v>2399043878</v>
      </c>
      <c r="E7" s="3">
        <v>2023</v>
      </c>
      <c r="F7" t="s">
        <v>307</v>
      </c>
      <c r="G7" s="3" t="s">
        <v>492</v>
      </c>
      <c r="H7" t="s">
        <v>13</v>
      </c>
      <c r="I7" t="s">
        <v>35</v>
      </c>
      <c r="J7" s="3" t="s">
        <v>15</v>
      </c>
      <c r="K7" s="7">
        <v>1679.28</v>
      </c>
      <c r="L7" s="8">
        <v>0.9</v>
      </c>
      <c r="M7" s="7">
        <v>1511.35</v>
      </c>
      <c r="N7" s="3" t="s">
        <v>16</v>
      </c>
      <c r="O7" s="3" t="s">
        <v>15</v>
      </c>
      <c r="P7" s="11">
        <v>45713</v>
      </c>
      <c r="Q7" s="3" t="s">
        <v>26</v>
      </c>
      <c r="S7" s="8">
        <f>R7/M7</f>
        <v>0</v>
      </c>
    </row>
    <row r="8" spans="1:20" x14ac:dyDescent="0.25">
      <c r="A8" t="s">
        <v>34</v>
      </c>
      <c r="B8" s="3">
        <v>149436</v>
      </c>
      <c r="C8" s="3">
        <v>231025923</v>
      </c>
      <c r="D8" s="3">
        <v>2399043893</v>
      </c>
      <c r="E8" s="3">
        <v>2023</v>
      </c>
      <c r="F8" t="s">
        <v>308</v>
      </c>
      <c r="G8" s="3" t="s">
        <v>492</v>
      </c>
      <c r="H8" t="s">
        <v>13</v>
      </c>
      <c r="I8" t="s">
        <v>35</v>
      </c>
      <c r="J8" s="3" t="s">
        <v>15</v>
      </c>
      <c r="K8" s="7">
        <v>3238.8</v>
      </c>
      <c r="L8" s="8">
        <v>0.9</v>
      </c>
      <c r="M8" s="7">
        <v>2914.92</v>
      </c>
      <c r="N8" s="3" t="s">
        <v>16</v>
      </c>
      <c r="O8" s="3" t="s">
        <v>15</v>
      </c>
      <c r="P8" s="11">
        <v>45713</v>
      </c>
      <c r="Q8" s="3" t="s">
        <v>26</v>
      </c>
      <c r="S8" s="8">
        <f>R8/M8</f>
        <v>0</v>
      </c>
    </row>
    <row r="9" spans="1:20" x14ac:dyDescent="0.25">
      <c r="A9" t="s">
        <v>34</v>
      </c>
      <c r="B9" s="3">
        <v>149436</v>
      </c>
      <c r="C9" s="3">
        <v>231025923</v>
      </c>
      <c r="D9" s="3">
        <v>2399043911</v>
      </c>
      <c r="E9" s="3">
        <v>2023</v>
      </c>
      <c r="F9" t="s">
        <v>309</v>
      </c>
      <c r="G9" s="3" t="s">
        <v>492</v>
      </c>
      <c r="H9" t="s">
        <v>13</v>
      </c>
      <c r="I9" t="s">
        <v>35</v>
      </c>
      <c r="J9" s="3" t="s">
        <v>15</v>
      </c>
      <c r="K9" s="7">
        <v>2339.2800000000002</v>
      </c>
      <c r="L9" s="8">
        <v>0.9</v>
      </c>
      <c r="M9" s="7">
        <v>2105.35</v>
      </c>
      <c r="N9" s="3" t="s">
        <v>16</v>
      </c>
      <c r="O9" s="3" t="s">
        <v>15</v>
      </c>
      <c r="P9" s="11">
        <v>45713</v>
      </c>
      <c r="Q9" s="3" t="s">
        <v>26</v>
      </c>
      <c r="S9" s="8">
        <f>R9/M9</f>
        <v>0</v>
      </c>
    </row>
    <row r="10" spans="1:20" x14ac:dyDescent="0.25">
      <c r="A10" t="s">
        <v>34</v>
      </c>
      <c r="B10" s="3">
        <v>149436</v>
      </c>
      <c r="C10" s="3">
        <v>231025923</v>
      </c>
      <c r="D10" s="3">
        <v>2399043930</v>
      </c>
      <c r="E10" s="3">
        <v>2023</v>
      </c>
      <c r="F10" t="s">
        <v>310</v>
      </c>
      <c r="G10" s="3" t="s">
        <v>492</v>
      </c>
      <c r="H10" t="s">
        <v>13</v>
      </c>
      <c r="I10" t="s">
        <v>35</v>
      </c>
      <c r="J10" s="3" t="s">
        <v>15</v>
      </c>
      <c r="K10" s="7">
        <v>1679.28</v>
      </c>
      <c r="L10" s="8">
        <v>0.9</v>
      </c>
      <c r="M10" s="7">
        <v>1511.35</v>
      </c>
      <c r="N10" s="3" t="s">
        <v>16</v>
      </c>
      <c r="O10" s="3" t="s">
        <v>15</v>
      </c>
      <c r="P10" s="11">
        <v>45713</v>
      </c>
      <c r="Q10" s="3" t="s">
        <v>26</v>
      </c>
      <c r="S10" s="8">
        <f>R10/M10</f>
        <v>0</v>
      </c>
    </row>
    <row r="11" spans="1:20" x14ac:dyDescent="0.25">
      <c r="A11" t="s">
        <v>34</v>
      </c>
      <c r="B11" s="3">
        <v>149436</v>
      </c>
      <c r="C11" s="3">
        <v>231025923</v>
      </c>
      <c r="D11" s="3">
        <v>2399043942</v>
      </c>
      <c r="E11" s="3">
        <v>2023</v>
      </c>
      <c r="F11" t="s">
        <v>311</v>
      </c>
      <c r="G11" s="3" t="s">
        <v>492</v>
      </c>
      <c r="H11" t="s">
        <v>13</v>
      </c>
      <c r="I11" t="s">
        <v>35</v>
      </c>
      <c r="J11" s="3" t="s">
        <v>15</v>
      </c>
      <c r="K11" s="7">
        <v>1679.28</v>
      </c>
      <c r="L11" s="8">
        <v>0.9</v>
      </c>
      <c r="M11" s="7">
        <v>1511.35</v>
      </c>
      <c r="N11" s="3" t="s">
        <v>16</v>
      </c>
      <c r="O11" s="3" t="s">
        <v>15</v>
      </c>
      <c r="P11" s="11">
        <v>45713</v>
      </c>
      <c r="Q11" s="3" t="s">
        <v>26</v>
      </c>
      <c r="S11" s="8">
        <f>R11/M11</f>
        <v>0</v>
      </c>
    </row>
    <row r="12" spans="1:20" x14ac:dyDescent="0.25">
      <c r="A12" t="s">
        <v>34</v>
      </c>
      <c r="B12" s="3">
        <v>149436</v>
      </c>
      <c r="C12" s="3">
        <v>231025923</v>
      </c>
      <c r="D12" s="3">
        <v>2399043993</v>
      </c>
      <c r="E12" s="3">
        <v>2023</v>
      </c>
      <c r="F12" t="s">
        <v>312</v>
      </c>
      <c r="G12" s="3" t="s">
        <v>492</v>
      </c>
      <c r="H12" t="s">
        <v>13</v>
      </c>
      <c r="I12" t="s">
        <v>35</v>
      </c>
      <c r="J12" s="3" t="s">
        <v>15</v>
      </c>
      <c r="K12" s="7">
        <v>1679.28</v>
      </c>
      <c r="L12" s="8">
        <v>0.9</v>
      </c>
      <c r="M12" s="7">
        <v>1511.35</v>
      </c>
      <c r="N12" s="3" t="s">
        <v>16</v>
      </c>
      <c r="O12" s="3" t="s">
        <v>15</v>
      </c>
      <c r="P12" s="11">
        <v>45713</v>
      </c>
      <c r="Q12" s="3" t="s">
        <v>26</v>
      </c>
      <c r="S12" s="8">
        <f>R12/M12</f>
        <v>0</v>
      </c>
    </row>
    <row r="13" spans="1:20" x14ac:dyDescent="0.25">
      <c r="A13" t="s">
        <v>34</v>
      </c>
      <c r="B13" s="3">
        <v>149436</v>
      </c>
      <c r="C13" s="3">
        <v>231025923</v>
      </c>
      <c r="D13" s="3">
        <v>2399044020</v>
      </c>
      <c r="E13" s="3">
        <v>2023</v>
      </c>
      <c r="F13" t="s">
        <v>313</v>
      </c>
      <c r="G13" s="3" t="s">
        <v>492</v>
      </c>
      <c r="H13" t="s">
        <v>13</v>
      </c>
      <c r="I13" t="s">
        <v>35</v>
      </c>
      <c r="J13" s="3" t="s">
        <v>15</v>
      </c>
      <c r="K13" s="7">
        <v>1679.28</v>
      </c>
      <c r="L13" s="8">
        <v>0.9</v>
      </c>
      <c r="M13" s="7">
        <v>1511.35</v>
      </c>
      <c r="N13" s="3" t="s">
        <v>16</v>
      </c>
      <c r="O13" s="3" t="s">
        <v>15</v>
      </c>
      <c r="P13" s="11">
        <v>45713</v>
      </c>
      <c r="Q13" s="3" t="s">
        <v>26</v>
      </c>
      <c r="S13" s="8">
        <f>R13/M13</f>
        <v>0</v>
      </c>
    </row>
    <row r="14" spans="1:20" x14ac:dyDescent="0.25">
      <c r="A14" t="s">
        <v>34</v>
      </c>
      <c r="B14" s="3">
        <v>149436</v>
      </c>
      <c r="C14" s="3">
        <v>231025923</v>
      </c>
      <c r="D14" s="3">
        <v>2399044343</v>
      </c>
      <c r="E14" s="3">
        <v>2023</v>
      </c>
      <c r="F14" t="s">
        <v>314</v>
      </c>
      <c r="G14" s="3" t="s">
        <v>492</v>
      </c>
      <c r="H14" t="s">
        <v>13</v>
      </c>
      <c r="I14" t="s">
        <v>35</v>
      </c>
      <c r="J14" s="3" t="s">
        <v>15</v>
      </c>
      <c r="K14" s="7">
        <v>1919.28</v>
      </c>
      <c r="L14" s="8">
        <v>0.9</v>
      </c>
      <c r="M14" s="7">
        <v>1727.35</v>
      </c>
      <c r="N14" s="3" t="s">
        <v>16</v>
      </c>
      <c r="O14" s="3" t="s">
        <v>15</v>
      </c>
      <c r="P14" s="11">
        <v>45713</v>
      </c>
      <c r="Q14" s="3" t="s">
        <v>26</v>
      </c>
      <c r="S14" s="8">
        <f>R14/M14</f>
        <v>0</v>
      </c>
    </row>
    <row r="15" spans="1:20" x14ac:dyDescent="0.25">
      <c r="A15" t="s">
        <v>34</v>
      </c>
      <c r="B15" s="3">
        <v>149436</v>
      </c>
      <c r="C15" s="3">
        <v>231025923</v>
      </c>
      <c r="D15" s="3">
        <v>2399044367</v>
      </c>
      <c r="E15" s="3">
        <v>2023</v>
      </c>
      <c r="F15" t="s">
        <v>315</v>
      </c>
      <c r="G15" s="3" t="s">
        <v>492</v>
      </c>
      <c r="H15" t="s">
        <v>13</v>
      </c>
      <c r="I15" t="s">
        <v>35</v>
      </c>
      <c r="J15" s="3" t="s">
        <v>15</v>
      </c>
      <c r="K15" s="7">
        <v>2159.2800000000002</v>
      </c>
      <c r="L15" s="8">
        <v>0.9</v>
      </c>
      <c r="M15" s="7">
        <v>1943.35</v>
      </c>
      <c r="N15" s="3" t="s">
        <v>16</v>
      </c>
      <c r="O15" s="3" t="s">
        <v>15</v>
      </c>
      <c r="P15" s="11">
        <v>45713</v>
      </c>
      <c r="Q15" s="3" t="s">
        <v>26</v>
      </c>
      <c r="S15" s="8">
        <f>R15/M15</f>
        <v>0</v>
      </c>
    </row>
    <row r="16" spans="1:20" x14ac:dyDescent="0.25">
      <c r="A16" t="s">
        <v>34</v>
      </c>
      <c r="B16" s="3">
        <v>149436</v>
      </c>
      <c r="C16" s="3">
        <v>231025923</v>
      </c>
      <c r="D16" s="3">
        <v>2399044637</v>
      </c>
      <c r="E16" s="3">
        <v>2023</v>
      </c>
      <c r="F16" t="s">
        <v>316</v>
      </c>
      <c r="G16" s="3" t="s">
        <v>492</v>
      </c>
      <c r="H16" t="s">
        <v>13</v>
      </c>
      <c r="I16" t="s">
        <v>35</v>
      </c>
      <c r="J16" s="3" t="s">
        <v>15</v>
      </c>
      <c r="K16" s="7">
        <v>2159.2800000000002</v>
      </c>
      <c r="L16" s="8">
        <v>0.9</v>
      </c>
      <c r="M16" s="7">
        <v>1943.35</v>
      </c>
      <c r="N16" s="3" t="s">
        <v>16</v>
      </c>
      <c r="O16" s="3" t="s">
        <v>15</v>
      </c>
      <c r="P16" s="11">
        <v>45713</v>
      </c>
      <c r="Q16" s="3" t="s">
        <v>26</v>
      </c>
      <c r="S16" s="8">
        <f>R16/M16</f>
        <v>0</v>
      </c>
    </row>
    <row r="17" spans="1:20" x14ac:dyDescent="0.25">
      <c r="A17" t="s">
        <v>34</v>
      </c>
      <c r="B17" s="3">
        <v>149436</v>
      </c>
      <c r="C17" s="3">
        <v>231025923</v>
      </c>
      <c r="D17" s="3">
        <v>2399044712</v>
      </c>
      <c r="E17" s="3">
        <v>2023</v>
      </c>
      <c r="F17" t="s">
        <v>317</v>
      </c>
      <c r="G17" s="3" t="s">
        <v>492</v>
      </c>
      <c r="H17" t="s">
        <v>13</v>
      </c>
      <c r="I17" t="s">
        <v>35</v>
      </c>
      <c r="J17" s="3" t="s">
        <v>15</v>
      </c>
      <c r="K17" s="7">
        <v>2159.2800000000002</v>
      </c>
      <c r="L17" s="8">
        <v>0.9</v>
      </c>
      <c r="M17" s="7">
        <v>1943.35</v>
      </c>
      <c r="N17" s="3" t="s">
        <v>16</v>
      </c>
      <c r="O17" s="3" t="s">
        <v>15</v>
      </c>
      <c r="P17" s="11">
        <v>45713</v>
      </c>
      <c r="Q17" s="3" t="s">
        <v>26</v>
      </c>
      <c r="S17" s="8">
        <f>R17/M17</f>
        <v>0</v>
      </c>
    </row>
    <row r="18" spans="1:20" x14ac:dyDescent="0.25">
      <c r="A18" t="s">
        <v>34</v>
      </c>
      <c r="B18" s="3">
        <v>149436</v>
      </c>
      <c r="C18" s="3">
        <v>231025923</v>
      </c>
      <c r="D18" s="3">
        <v>2399044721</v>
      </c>
      <c r="E18" s="3">
        <v>2023</v>
      </c>
      <c r="F18" t="s">
        <v>318</v>
      </c>
      <c r="G18" s="3" t="s">
        <v>492</v>
      </c>
      <c r="H18" t="s">
        <v>13</v>
      </c>
      <c r="I18" t="s">
        <v>35</v>
      </c>
      <c r="J18" s="3" t="s">
        <v>15</v>
      </c>
      <c r="K18" s="7">
        <v>2159.2800000000002</v>
      </c>
      <c r="L18" s="8">
        <v>0.9</v>
      </c>
      <c r="M18" s="7">
        <v>1943.35</v>
      </c>
      <c r="N18" s="3" t="s">
        <v>16</v>
      </c>
      <c r="O18" s="3" t="s">
        <v>15</v>
      </c>
      <c r="P18" s="11">
        <v>45713</v>
      </c>
      <c r="Q18" s="3" t="s">
        <v>26</v>
      </c>
      <c r="S18" s="8">
        <f>R18/M18</f>
        <v>0</v>
      </c>
    </row>
    <row r="19" spans="1:20" x14ac:dyDescent="0.25">
      <c r="A19" t="s">
        <v>34</v>
      </c>
      <c r="B19" s="3">
        <v>149436</v>
      </c>
      <c r="C19" s="3">
        <v>231025923</v>
      </c>
      <c r="D19" s="3">
        <v>2399044737</v>
      </c>
      <c r="E19" s="3">
        <v>2023</v>
      </c>
      <c r="F19" t="s">
        <v>319</v>
      </c>
      <c r="G19" s="3" t="s">
        <v>492</v>
      </c>
      <c r="H19" t="s">
        <v>13</v>
      </c>
      <c r="I19" t="s">
        <v>35</v>
      </c>
      <c r="J19" s="3" t="s">
        <v>15</v>
      </c>
      <c r="K19" s="7">
        <v>1679.28</v>
      </c>
      <c r="L19" s="8">
        <v>0.9</v>
      </c>
      <c r="M19" s="7">
        <v>1511.35</v>
      </c>
      <c r="N19" s="3" t="s">
        <v>16</v>
      </c>
      <c r="O19" s="3" t="s">
        <v>15</v>
      </c>
      <c r="P19" s="11">
        <v>45713</v>
      </c>
      <c r="Q19" s="3" t="s">
        <v>26</v>
      </c>
      <c r="S19" s="8">
        <f>R19/M19</f>
        <v>0</v>
      </c>
    </row>
    <row r="20" spans="1:20" x14ac:dyDescent="0.25">
      <c r="A20" t="s">
        <v>34</v>
      </c>
      <c r="B20" s="3">
        <v>149436</v>
      </c>
      <c r="C20" s="3">
        <v>231025923</v>
      </c>
      <c r="D20" s="3">
        <v>2399044743</v>
      </c>
      <c r="E20" s="3">
        <v>2023</v>
      </c>
      <c r="F20" t="s">
        <v>320</v>
      </c>
      <c r="G20" s="3" t="s">
        <v>492</v>
      </c>
      <c r="H20" t="s">
        <v>13</v>
      </c>
      <c r="I20" t="s">
        <v>35</v>
      </c>
      <c r="J20" s="3" t="s">
        <v>15</v>
      </c>
      <c r="K20" s="7">
        <v>1679.28</v>
      </c>
      <c r="L20" s="8">
        <v>0.9</v>
      </c>
      <c r="M20" s="7">
        <v>1511.35</v>
      </c>
      <c r="N20" s="3" t="s">
        <v>16</v>
      </c>
      <c r="O20" s="3" t="s">
        <v>15</v>
      </c>
      <c r="P20" s="11">
        <v>45713</v>
      </c>
      <c r="Q20" s="3" t="s">
        <v>26</v>
      </c>
      <c r="S20" s="8">
        <f>R20/M20</f>
        <v>0</v>
      </c>
    </row>
    <row r="21" spans="1:20" x14ac:dyDescent="0.25">
      <c r="A21" t="s">
        <v>34</v>
      </c>
      <c r="B21" s="3">
        <v>149436</v>
      </c>
      <c r="C21" s="3">
        <v>231025923</v>
      </c>
      <c r="D21" s="3">
        <v>2399044778</v>
      </c>
      <c r="E21" s="3">
        <v>2023</v>
      </c>
      <c r="F21" t="s">
        <v>321</v>
      </c>
      <c r="G21" s="3" t="s">
        <v>492</v>
      </c>
      <c r="H21" t="s">
        <v>13</v>
      </c>
      <c r="I21" t="s">
        <v>30</v>
      </c>
      <c r="J21" s="3" t="s">
        <v>15</v>
      </c>
      <c r="K21" s="7">
        <v>2999.88</v>
      </c>
      <c r="L21" s="8">
        <v>0.9</v>
      </c>
      <c r="M21" s="7">
        <v>2699.89</v>
      </c>
      <c r="N21" s="3" t="s">
        <v>16</v>
      </c>
      <c r="O21" s="3" t="s">
        <v>15</v>
      </c>
      <c r="P21" s="11">
        <v>45713</v>
      </c>
      <c r="Q21" s="3" t="s">
        <v>26</v>
      </c>
      <c r="S21" s="8">
        <f>R21/M21</f>
        <v>0</v>
      </c>
    </row>
    <row r="22" spans="1:20" x14ac:dyDescent="0.25">
      <c r="A22" t="s">
        <v>38</v>
      </c>
      <c r="B22" s="3">
        <v>147357</v>
      </c>
      <c r="C22" s="3">
        <v>231028893</v>
      </c>
      <c r="D22" s="3">
        <v>2399041475</v>
      </c>
      <c r="E22" s="3">
        <v>2023</v>
      </c>
      <c r="F22" t="s">
        <v>39</v>
      </c>
      <c r="G22" s="3" t="s">
        <v>492</v>
      </c>
      <c r="H22" t="s">
        <v>13</v>
      </c>
      <c r="I22" t="s">
        <v>40</v>
      </c>
      <c r="J22" s="3" t="s">
        <v>15</v>
      </c>
      <c r="K22" s="7">
        <v>0</v>
      </c>
      <c r="L22" s="8">
        <v>0.8</v>
      </c>
      <c r="M22" s="7">
        <v>0</v>
      </c>
      <c r="N22" s="9" t="s">
        <v>71</v>
      </c>
      <c r="O22" s="10" t="s">
        <v>23</v>
      </c>
      <c r="P22" s="11">
        <v>45713</v>
      </c>
      <c r="Q22" s="3" t="s">
        <v>26</v>
      </c>
      <c r="S22" s="8">
        <v>0</v>
      </c>
      <c r="T22" t="s">
        <v>488</v>
      </c>
    </row>
    <row r="23" spans="1:20" x14ac:dyDescent="0.25">
      <c r="A23" t="s">
        <v>43</v>
      </c>
      <c r="B23" s="3">
        <v>17000588</v>
      </c>
      <c r="C23" s="3">
        <v>231029053</v>
      </c>
      <c r="D23" s="3">
        <v>2399041697</v>
      </c>
      <c r="E23" s="3">
        <v>2023</v>
      </c>
      <c r="F23" t="s">
        <v>41</v>
      </c>
      <c r="G23" s="3" t="s">
        <v>492</v>
      </c>
      <c r="H23" t="s">
        <v>13</v>
      </c>
      <c r="I23" t="s">
        <v>42</v>
      </c>
      <c r="J23" s="3" t="s">
        <v>15</v>
      </c>
      <c r="K23" s="7">
        <v>0</v>
      </c>
      <c r="L23" s="8">
        <v>0.78</v>
      </c>
      <c r="M23" s="7">
        <v>0</v>
      </c>
      <c r="N23" s="9" t="s">
        <v>71</v>
      </c>
      <c r="O23" s="10" t="s">
        <v>23</v>
      </c>
      <c r="P23" s="11">
        <v>45713</v>
      </c>
      <c r="Q23" s="3" t="s">
        <v>26</v>
      </c>
      <c r="S23" s="8">
        <v>0</v>
      </c>
      <c r="T23" t="s">
        <v>488</v>
      </c>
    </row>
    <row r="24" spans="1:20" x14ac:dyDescent="0.25">
      <c r="A24" t="s">
        <v>43</v>
      </c>
      <c r="B24" s="3">
        <v>17000588</v>
      </c>
      <c r="C24" s="3">
        <v>231029053</v>
      </c>
      <c r="D24" s="3">
        <v>2399041710</v>
      </c>
      <c r="E24" s="3">
        <v>2023</v>
      </c>
      <c r="F24" t="s">
        <v>93</v>
      </c>
      <c r="G24" s="3" t="s">
        <v>492</v>
      </c>
      <c r="H24" t="s">
        <v>13</v>
      </c>
      <c r="I24" t="s">
        <v>14</v>
      </c>
      <c r="J24" s="3" t="s">
        <v>15</v>
      </c>
      <c r="K24" s="7">
        <v>0</v>
      </c>
      <c r="L24" s="8">
        <v>0.78</v>
      </c>
      <c r="M24" s="7">
        <v>0</v>
      </c>
      <c r="N24" s="9" t="s">
        <v>71</v>
      </c>
      <c r="O24" s="10" t="s">
        <v>23</v>
      </c>
      <c r="P24" s="11">
        <v>45713</v>
      </c>
      <c r="Q24" s="3" t="s">
        <v>26</v>
      </c>
      <c r="S24" s="8">
        <v>0</v>
      </c>
      <c r="T24" t="s">
        <v>488</v>
      </c>
    </row>
    <row r="25" spans="1:20" x14ac:dyDescent="0.25">
      <c r="A25" t="s">
        <v>44</v>
      </c>
      <c r="B25" s="3">
        <v>16404</v>
      </c>
      <c r="C25" s="3">
        <v>231026958</v>
      </c>
      <c r="D25" s="3">
        <v>2399038255</v>
      </c>
      <c r="E25" s="3">
        <v>2023</v>
      </c>
      <c r="F25" t="s">
        <v>45</v>
      </c>
      <c r="G25" s="3" t="s">
        <v>491</v>
      </c>
      <c r="H25" t="s">
        <v>18</v>
      </c>
      <c r="I25" t="s">
        <v>46</v>
      </c>
      <c r="J25" s="3" t="s">
        <v>15</v>
      </c>
      <c r="K25" s="7">
        <v>12180</v>
      </c>
      <c r="L25" s="8">
        <v>0.5</v>
      </c>
      <c r="M25" s="7">
        <v>6090</v>
      </c>
      <c r="N25" s="3" t="s">
        <v>16</v>
      </c>
      <c r="O25" s="3" t="s">
        <v>15</v>
      </c>
      <c r="P25" s="12">
        <v>45685</v>
      </c>
      <c r="Q25" s="3" t="s">
        <v>26</v>
      </c>
      <c r="S25" s="8">
        <f>R25/M25</f>
        <v>0</v>
      </c>
    </row>
    <row r="26" spans="1:20" x14ac:dyDescent="0.25">
      <c r="A26" t="s">
        <v>44</v>
      </c>
      <c r="B26" s="3">
        <v>16404</v>
      </c>
      <c r="C26" s="3">
        <v>231026958</v>
      </c>
      <c r="D26" s="3">
        <v>2399038275</v>
      </c>
      <c r="E26" s="3">
        <v>2023</v>
      </c>
      <c r="F26" t="s">
        <v>121</v>
      </c>
      <c r="G26" s="3" t="s">
        <v>491</v>
      </c>
      <c r="H26" t="s">
        <v>18</v>
      </c>
      <c r="I26" t="s">
        <v>46</v>
      </c>
      <c r="J26" s="3" t="s">
        <v>15</v>
      </c>
      <c r="K26" s="7">
        <v>5670</v>
      </c>
      <c r="L26" s="8">
        <v>0.5</v>
      </c>
      <c r="M26" s="7">
        <v>2835</v>
      </c>
      <c r="N26" s="3" t="s">
        <v>16</v>
      </c>
      <c r="O26" s="3" t="s">
        <v>15</v>
      </c>
      <c r="P26" s="12">
        <v>45685</v>
      </c>
      <c r="Q26" s="3" t="s">
        <v>26</v>
      </c>
      <c r="S26" s="8">
        <f>R26/M26</f>
        <v>0</v>
      </c>
    </row>
    <row r="27" spans="1:20" x14ac:dyDescent="0.25">
      <c r="A27" t="s">
        <v>44</v>
      </c>
      <c r="B27" s="3">
        <v>16404</v>
      </c>
      <c r="C27" s="3">
        <v>231026884</v>
      </c>
      <c r="D27" s="3">
        <v>2399038129</v>
      </c>
      <c r="E27" s="3">
        <v>2023</v>
      </c>
      <c r="F27" t="s">
        <v>24</v>
      </c>
      <c r="G27" s="3" t="s">
        <v>492</v>
      </c>
      <c r="H27" t="s">
        <v>13</v>
      </c>
      <c r="I27" t="s">
        <v>14</v>
      </c>
      <c r="J27" s="3" t="s">
        <v>15</v>
      </c>
      <c r="K27" s="7">
        <v>4739.3999999999996</v>
      </c>
      <c r="L27" s="8">
        <v>0.5</v>
      </c>
      <c r="M27" s="7">
        <v>2369.6999999999998</v>
      </c>
      <c r="N27" s="3" t="s">
        <v>16</v>
      </c>
      <c r="O27" s="3" t="s">
        <v>15</v>
      </c>
      <c r="P27" s="11">
        <v>45713</v>
      </c>
      <c r="Q27" s="3" t="s">
        <v>26</v>
      </c>
      <c r="S27" s="8">
        <f>R27/M27</f>
        <v>0</v>
      </c>
    </row>
    <row r="28" spans="1:20" x14ac:dyDescent="0.25">
      <c r="A28" t="s">
        <v>52</v>
      </c>
      <c r="B28" s="3">
        <v>196692</v>
      </c>
      <c r="C28" s="3">
        <v>231038020</v>
      </c>
      <c r="D28" s="3">
        <v>2399057057</v>
      </c>
      <c r="E28" s="3">
        <v>2023</v>
      </c>
      <c r="F28" t="s">
        <v>322</v>
      </c>
      <c r="G28" s="3" t="s">
        <v>491</v>
      </c>
      <c r="H28" t="s">
        <v>18</v>
      </c>
      <c r="I28" t="s">
        <v>19</v>
      </c>
      <c r="J28" s="3" t="s">
        <v>15</v>
      </c>
      <c r="K28" s="7">
        <v>1300</v>
      </c>
      <c r="L28" s="8">
        <v>0.4</v>
      </c>
      <c r="M28" s="7">
        <v>520</v>
      </c>
      <c r="N28" s="3" t="s">
        <v>16</v>
      </c>
      <c r="O28" s="3" t="s">
        <v>15</v>
      </c>
      <c r="P28" s="12">
        <v>45685</v>
      </c>
      <c r="Q28" s="3" t="s">
        <v>26</v>
      </c>
      <c r="S28" s="8">
        <f>R28/M28</f>
        <v>0</v>
      </c>
    </row>
    <row r="29" spans="1:20" x14ac:dyDescent="0.25">
      <c r="A29" t="s">
        <v>56</v>
      </c>
      <c r="B29" s="3">
        <v>125511</v>
      </c>
      <c r="C29" s="3">
        <v>231007538</v>
      </c>
      <c r="D29" s="3">
        <v>2399008002</v>
      </c>
      <c r="E29" s="3">
        <v>2023</v>
      </c>
      <c r="F29" t="s">
        <v>323</v>
      </c>
      <c r="G29" s="3" t="s">
        <v>492</v>
      </c>
      <c r="H29" t="s">
        <v>13</v>
      </c>
      <c r="I29" t="s">
        <v>57</v>
      </c>
      <c r="J29" s="3" t="s">
        <v>15</v>
      </c>
      <c r="K29" s="7">
        <v>15000</v>
      </c>
      <c r="L29" s="8">
        <v>0.8</v>
      </c>
      <c r="M29" s="7">
        <v>12000</v>
      </c>
      <c r="N29" s="3" t="s">
        <v>16</v>
      </c>
      <c r="O29" s="3" t="s">
        <v>15</v>
      </c>
      <c r="P29" s="11">
        <v>45713</v>
      </c>
      <c r="Q29" s="3" t="s">
        <v>26</v>
      </c>
      <c r="S29" s="8">
        <f>R29/M29</f>
        <v>0</v>
      </c>
    </row>
    <row r="30" spans="1:20" x14ac:dyDescent="0.25">
      <c r="A30" t="s">
        <v>58</v>
      </c>
      <c r="B30" s="3">
        <v>18973</v>
      </c>
      <c r="C30" s="3">
        <v>231035818</v>
      </c>
      <c r="D30" s="3">
        <v>2399053159</v>
      </c>
      <c r="E30" s="3">
        <v>2023</v>
      </c>
      <c r="F30" t="s">
        <v>324</v>
      </c>
      <c r="G30" s="3" t="s">
        <v>492</v>
      </c>
      <c r="H30" t="s">
        <v>13</v>
      </c>
      <c r="I30" t="s">
        <v>35</v>
      </c>
      <c r="J30" s="3" t="s">
        <v>15</v>
      </c>
      <c r="K30" s="7">
        <v>29.95</v>
      </c>
      <c r="L30" s="8">
        <v>0.4</v>
      </c>
      <c r="M30" s="7">
        <v>11.98</v>
      </c>
      <c r="N30" s="9" t="s">
        <v>71</v>
      </c>
      <c r="O30" s="10" t="s">
        <v>23</v>
      </c>
      <c r="P30" s="11">
        <v>45740</v>
      </c>
      <c r="Q30" s="3" t="s">
        <v>17</v>
      </c>
      <c r="R30" s="7">
        <v>0</v>
      </c>
      <c r="S30" s="8">
        <f>R30/M30</f>
        <v>0</v>
      </c>
      <c r="T30" t="s">
        <v>488</v>
      </c>
    </row>
    <row r="31" spans="1:20" x14ac:dyDescent="0.25">
      <c r="A31" t="s">
        <v>59</v>
      </c>
      <c r="B31" s="3">
        <v>126036</v>
      </c>
      <c r="C31" s="3">
        <v>231013412</v>
      </c>
      <c r="D31" s="3">
        <v>2399016756</v>
      </c>
      <c r="E31" s="3">
        <v>2023</v>
      </c>
      <c r="F31" t="s">
        <v>325</v>
      </c>
      <c r="G31" s="3" t="s">
        <v>492</v>
      </c>
      <c r="H31" t="s">
        <v>13</v>
      </c>
      <c r="I31" t="s">
        <v>61</v>
      </c>
      <c r="J31" s="3" t="s">
        <v>15</v>
      </c>
      <c r="K31" s="7">
        <v>3000</v>
      </c>
      <c r="L31" s="8">
        <v>0.7</v>
      </c>
      <c r="M31" s="7">
        <v>2100</v>
      </c>
      <c r="N31" s="3" t="s">
        <v>16</v>
      </c>
      <c r="O31" s="3" t="s">
        <v>15</v>
      </c>
      <c r="P31" s="11">
        <v>45713</v>
      </c>
      <c r="Q31" s="3" t="s">
        <v>26</v>
      </c>
      <c r="S31" s="8">
        <f>R31/M31</f>
        <v>0</v>
      </c>
    </row>
    <row r="32" spans="1:20" x14ac:dyDescent="0.25">
      <c r="A32" t="s">
        <v>59</v>
      </c>
      <c r="B32" s="3">
        <v>126036</v>
      </c>
      <c r="C32" s="3">
        <v>231013412</v>
      </c>
      <c r="D32" s="3">
        <v>2399016778</v>
      </c>
      <c r="E32" s="3">
        <v>2023</v>
      </c>
      <c r="F32" t="s">
        <v>62</v>
      </c>
      <c r="G32" s="3" t="s">
        <v>492</v>
      </c>
      <c r="H32" t="s">
        <v>13</v>
      </c>
      <c r="I32" t="s">
        <v>61</v>
      </c>
      <c r="J32" s="3" t="s">
        <v>15</v>
      </c>
      <c r="K32" s="7">
        <v>12000</v>
      </c>
      <c r="L32" s="8">
        <v>0.7</v>
      </c>
      <c r="M32" s="7">
        <v>8400</v>
      </c>
      <c r="N32" s="3" t="s">
        <v>16</v>
      </c>
      <c r="O32" s="3" t="s">
        <v>15</v>
      </c>
      <c r="P32" s="11">
        <v>45713</v>
      </c>
      <c r="Q32" s="3" t="s">
        <v>26</v>
      </c>
      <c r="S32" s="8">
        <f>R32/M32</f>
        <v>0</v>
      </c>
    </row>
    <row r="33" spans="1:20" x14ac:dyDescent="0.25">
      <c r="A33" t="s">
        <v>66</v>
      </c>
      <c r="B33" s="3">
        <v>17029420</v>
      </c>
      <c r="C33" s="3">
        <v>231026233</v>
      </c>
      <c r="D33" s="3">
        <v>2399036979</v>
      </c>
      <c r="E33" s="3">
        <v>2023</v>
      </c>
      <c r="F33" t="s">
        <v>326</v>
      </c>
      <c r="G33" s="3" t="s">
        <v>492</v>
      </c>
      <c r="H33" t="s">
        <v>13</v>
      </c>
      <c r="I33" t="s">
        <v>14</v>
      </c>
      <c r="J33" s="3" t="s">
        <v>15</v>
      </c>
      <c r="K33" s="7">
        <v>3119.28</v>
      </c>
      <c r="L33" s="8">
        <v>0.4</v>
      </c>
      <c r="M33" s="7">
        <v>1247.71</v>
      </c>
      <c r="N33" s="3" t="s">
        <v>16</v>
      </c>
      <c r="O33" s="3" t="s">
        <v>15</v>
      </c>
      <c r="P33" s="11">
        <v>45713</v>
      </c>
      <c r="Q33" s="3" t="s">
        <v>26</v>
      </c>
      <c r="S33" s="8">
        <f>R33/M33</f>
        <v>0</v>
      </c>
    </row>
    <row r="34" spans="1:20" x14ac:dyDescent="0.25">
      <c r="A34" t="s">
        <v>68</v>
      </c>
      <c r="B34" s="3">
        <v>125277</v>
      </c>
      <c r="C34" s="3">
        <v>231018908</v>
      </c>
      <c r="D34" s="3">
        <v>2399025053</v>
      </c>
      <c r="E34" s="3">
        <v>2023</v>
      </c>
      <c r="F34" t="s">
        <v>327</v>
      </c>
      <c r="G34" s="3" t="s">
        <v>491</v>
      </c>
      <c r="H34" t="s">
        <v>18</v>
      </c>
      <c r="I34" t="s">
        <v>69</v>
      </c>
      <c r="J34" s="3" t="s">
        <v>15</v>
      </c>
      <c r="K34" s="7">
        <v>11250</v>
      </c>
      <c r="L34" s="8">
        <v>0.4</v>
      </c>
      <c r="M34" s="7">
        <v>4500</v>
      </c>
      <c r="N34" s="3" t="s">
        <v>16</v>
      </c>
      <c r="O34" s="3" t="s">
        <v>15</v>
      </c>
      <c r="P34" s="12">
        <v>45685</v>
      </c>
      <c r="Q34" s="3" t="s">
        <v>17</v>
      </c>
      <c r="R34" s="7">
        <v>1500</v>
      </c>
      <c r="S34" s="8">
        <f>R34/M34</f>
        <v>0.33333333333333331</v>
      </c>
    </row>
    <row r="35" spans="1:20" x14ac:dyDescent="0.25">
      <c r="A35" t="s">
        <v>80</v>
      </c>
      <c r="B35" s="3">
        <v>125138</v>
      </c>
      <c r="C35" s="3">
        <v>231037005</v>
      </c>
      <c r="D35" s="3">
        <v>2399054850</v>
      </c>
      <c r="E35" s="3">
        <v>2023</v>
      </c>
      <c r="F35" t="s">
        <v>330</v>
      </c>
      <c r="G35" s="3" t="s">
        <v>491</v>
      </c>
      <c r="H35" t="s">
        <v>20</v>
      </c>
      <c r="I35" t="s">
        <v>81</v>
      </c>
      <c r="J35" s="3" t="s">
        <v>15</v>
      </c>
      <c r="K35" s="7">
        <v>8000</v>
      </c>
      <c r="L35" s="8">
        <v>0.85</v>
      </c>
      <c r="M35" s="7">
        <v>6800</v>
      </c>
      <c r="N35" s="3" t="s">
        <v>16</v>
      </c>
      <c r="O35" s="3" t="s">
        <v>15</v>
      </c>
      <c r="P35" s="12">
        <v>45685</v>
      </c>
      <c r="Q35" s="3" t="s">
        <v>26</v>
      </c>
      <c r="S35" s="8">
        <f>R35/M35</f>
        <v>0</v>
      </c>
    </row>
    <row r="36" spans="1:20" x14ac:dyDescent="0.25">
      <c r="A36" t="s">
        <v>70</v>
      </c>
      <c r="B36" s="3">
        <v>125338</v>
      </c>
      <c r="C36" s="3">
        <v>231030316</v>
      </c>
      <c r="D36" s="3">
        <v>2399043915</v>
      </c>
      <c r="E36" s="3">
        <v>2023</v>
      </c>
      <c r="F36" t="s">
        <v>24</v>
      </c>
      <c r="G36" s="3" t="s">
        <v>492</v>
      </c>
      <c r="H36" t="s">
        <v>13</v>
      </c>
      <c r="I36" t="s">
        <v>14</v>
      </c>
      <c r="J36" s="3" t="s">
        <v>15</v>
      </c>
      <c r="K36" s="7">
        <v>863.4</v>
      </c>
      <c r="L36" s="8">
        <v>0.7</v>
      </c>
      <c r="M36" s="7">
        <v>604.38</v>
      </c>
      <c r="O36" s="10" t="s">
        <v>23</v>
      </c>
      <c r="P36" s="11">
        <v>45713</v>
      </c>
      <c r="Q36" s="3" t="s">
        <v>26</v>
      </c>
      <c r="S36" s="8">
        <f>R36/M36</f>
        <v>0</v>
      </c>
      <c r="T36" t="s">
        <v>489</v>
      </c>
    </row>
    <row r="37" spans="1:20" x14ac:dyDescent="0.25">
      <c r="A37" t="s">
        <v>72</v>
      </c>
      <c r="B37" s="3">
        <v>125149</v>
      </c>
      <c r="C37" s="3">
        <v>231010568</v>
      </c>
      <c r="D37" s="3">
        <v>2399012426</v>
      </c>
      <c r="E37" s="3">
        <v>2023</v>
      </c>
      <c r="F37" t="s">
        <v>73</v>
      </c>
      <c r="G37" s="3" t="s">
        <v>492</v>
      </c>
      <c r="H37" t="s">
        <v>13</v>
      </c>
      <c r="I37" t="s">
        <v>35</v>
      </c>
      <c r="J37" s="3" t="s">
        <v>15</v>
      </c>
      <c r="K37" s="7">
        <v>3958.8</v>
      </c>
      <c r="L37" s="8">
        <v>0.6</v>
      </c>
      <c r="M37" s="7">
        <v>2375.2800000000002</v>
      </c>
      <c r="N37" s="3" t="s">
        <v>16</v>
      </c>
      <c r="O37" s="3" t="s">
        <v>15</v>
      </c>
      <c r="P37" s="11">
        <v>45713</v>
      </c>
      <c r="Q37" s="3" t="s">
        <v>26</v>
      </c>
      <c r="S37" s="8">
        <f>R37/M37</f>
        <v>0</v>
      </c>
    </row>
    <row r="38" spans="1:20" x14ac:dyDescent="0.25">
      <c r="A38" t="s">
        <v>72</v>
      </c>
      <c r="B38" s="3">
        <v>125149</v>
      </c>
      <c r="C38" s="3">
        <v>231010568</v>
      </c>
      <c r="D38" s="3">
        <v>2399012430</v>
      </c>
      <c r="E38" s="3">
        <v>2023</v>
      </c>
      <c r="F38" t="s">
        <v>74</v>
      </c>
      <c r="G38" s="3" t="s">
        <v>492</v>
      </c>
      <c r="H38" t="s">
        <v>13</v>
      </c>
      <c r="I38" t="s">
        <v>35</v>
      </c>
      <c r="J38" s="3" t="s">
        <v>15</v>
      </c>
      <c r="K38" s="7">
        <v>3958.8</v>
      </c>
      <c r="L38" s="8">
        <v>0.6</v>
      </c>
      <c r="M38" s="7">
        <v>2375.2800000000002</v>
      </c>
      <c r="N38" s="3" t="s">
        <v>16</v>
      </c>
      <c r="O38" s="3" t="s">
        <v>15</v>
      </c>
      <c r="P38" s="11">
        <v>45713</v>
      </c>
      <c r="Q38" s="3" t="s">
        <v>26</v>
      </c>
      <c r="S38" s="8">
        <f>R38/M38</f>
        <v>0</v>
      </c>
    </row>
    <row r="39" spans="1:20" x14ac:dyDescent="0.25">
      <c r="A39" t="s">
        <v>75</v>
      </c>
      <c r="B39" s="3">
        <v>20018</v>
      </c>
      <c r="C39" s="3">
        <v>231024968</v>
      </c>
      <c r="D39" s="3">
        <v>2399034790</v>
      </c>
      <c r="E39" s="3">
        <v>2023</v>
      </c>
      <c r="F39" t="s">
        <v>328</v>
      </c>
      <c r="G39" s="3" t="s">
        <v>492</v>
      </c>
      <c r="H39" t="s">
        <v>13</v>
      </c>
      <c r="I39" t="s">
        <v>35</v>
      </c>
      <c r="J39" s="3" t="s">
        <v>15</v>
      </c>
      <c r="K39" s="7">
        <v>3308.75</v>
      </c>
      <c r="L39" s="8">
        <v>0.2</v>
      </c>
      <c r="M39" s="7">
        <v>661.75</v>
      </c>
      <c r="N39" s="3" t="s">
        <v>16</v>
      </c>
      <c r="O39" s="3" t="s">
        <v>15</v>
      </c>
      <c r="P39" s="12">
        <v>45685</v>
      </c>
      <c r="Q39" s="3" t="s">
        <v>17</v>
      </c>
      <c r="R39" s="7">
        <v>119.88</v>
      </c>
      <c r="S39" s="8">
        <f>R39/M39</f>
        <v>0.18115602568945977</v>
      </c>
    </row>
    <row r="40" spans="1:20" x14ac:dyDescent="0.25">
      <c r="A40" t="s">
        <v>78</v>
      </c>
      <c r="B40" s="3">
        <v>125204</v>
      </c>
      <c r="C40" s="3">
        <v>231026043</v>
      </c>
      <c r="D40" s="3">
        <v>2399036561</v>
      </c>
      <c r="E40" s="3">
        <v>2023</v>
      </c>
      <c r="F40" t="s">
        <v>36</v>
      </c>
      <c r="G40" s="3" t="s">
        <v>492</v>
      </c>
      <c r="H40" t="s">
        <v>13</v>
      </c>
      <c r="I40" t="s">
        <v>30</v>
      </c>
      <c r="J40" s="3" t="s">
        <v>15</v>
      </c>
      <c r="K40" s="7">
        <v>1539.96</v>
      </c>
      <c r="L40" s="8">
        <v>0.4</v>
      </c>
      <c r="M40" s="7">
        <v>615.98</v>
      </c>
      <c r="N40" s="3" t="s">
        <v>16</v>
      </c>
      <c r="O40" s="3" t="s">
        <v>15</v>
      </c>
      <c r="P40" s="11">
        <v>45713</v>
      </c>
      <c r="Q40" s="3" t="s">
        <v>26</v>
      </c>
      <c r="S40" s="8">
        <f>R40/M40</f>
        <v>0</v>
      </c>
    </row>
    <row r="41" spans="1:20" x14ac:dyDescent="0.25">
      <c r="A41" t="s">
        <v>79</v>
      </c>
      <c r="B41" s="3">
        <v>125903</v>
      </c>
      <c r="C41" s="3">
        <v>231000080</v>
      </c>
      <c r="D41" s="3">
        <v>2399013564</v>
      </c>
      <c r="E41" s="3">
        <v>2023</v>
      </c>
      <c r="F41" t="s">
        <v>329</v>
      </c>
      <c r="G41" s="3" t="s">
        <v>491</v>
      </c>
      <c r="H41" t="s">
        <v>20</v>
      </c>
      <c r="I41" t="s">
        <v>67</v>
      </c>
      <c r="J41" s="3" t="s">
        <v>15</v>
      </c>
      <c r="K41" s="7">
        <v>18696</v>
      </c>
      <c r="L41" s="8">
        <v>0.8</v>
      </c>
      <c r="M41" s="7">
        <v>14956.8</v>
      </c>
      <c r="N41" s="3" t="s">
        <v>16</v>
      </c>
      <c r="O41" s="3" t="s">
        <v>15</v>
      </c>
      <c r="P41" s="11">
        <v>45713</v>
      </c>
      <c r="Q41" s="3" t="s">
        <v>26</v>
      </c>
      <c r="S41" s="8">
        <f>R41/M41</f>
        <v>0</v>
      </c>
    </row>
    <row r="42" spans="1:20" x14ac:dyDescent="0.25">
      <c r="A42" t="s">
        <v>83</v>
      </c>
      <c r="B42" s="3">
        <v>16588</v>
      </c>
      <c r="C42" s="3">
        <v>221011737</v>
      </c>
      <c r="D42" s="3">
        <v>2299013906</v>
      </c>
      <c r="E42" s="3">
        <v>2022</v>
      </c>
      <c r="F42" t="s">
        <v>50</v>
      </c>
      <c r="G42" s="3" t="s">
        <v>491</v>
      </c>
      <c r="H42" t="s">
        <v>18</v>
      </c>
      <c r="I42" t="s">
        <v>51</v>
      </c>
      <c r="J42" s="3" t="s">
        <v>15</v>
      </c>
      <c r="K42" s="7">
        <v>36880</v>
      </c>
      <c r="L42" s="8">
        <v>0.4</v>
      </c>
      <c r="M42" s="7">
        <v>14752</v>
      </c>
      <c r="N42" s="3" t="s">
        <v>16</v>
      </c>
      <c r="O42" s="3" t="s">
        <v>15</v>
      </c>
      <c r="P42" s="12">
        <v>45685</v>
      </c>
      <c r="Q42" s="3" t="s">
        <v>26</v>
      </c>
      <c r="S42" s="8">
        <f>R42/M42</f>
        <v>0</v>
      </c>
    </row>
    <row r="43" spans="1:20" x14ac:dyDescent="0.25">
      <c r="A43" t="s">
        <v>84</v>
      </c>
      <c r="B43" s="3">
        <v>17335</v>
      </c>
      <c r="C43" s="3">
        <v>231029605</v>
      </c>
      <c r="D43" s="3">
        <v>2399042589</v>
      </c>
      <c r="E43" s="3">
        <v>2023</v>
      </c>
      <c r="F43" t="s">
        <v>24</v>
      </c>
      <c r="G43" s="3" t="s">
        <v>492</v>
      </c>
      <c r="H43" t="s">
        <v>13</v>
      </c>
      <c r="I43" t="s">
        <v>14</v>
      </c>
      <c r="J43" s="3" t="s">
        <v>15</v>
      </c>
      <c r="K43" s="7">
        <v>3958.8</v>
      </c>
      <c r="L43" s="8">
        <v>0.5</v>
      </c>
      <c r="M43" s="7">
        <v>1979.4</v>
      </c>
      <c r="N43" s="3" t="s">
        <v>16</v>
      </c>
      <c r="O43" s="3" t="s">
        <v>15</v>
      </c>
      <c r="P43" s="11">
        <v>45713</v>
      </c>
      <c r="Q43" s="3" t="s">
        <v>26</v>
      </c>
      <c r="S43" s="8">
        <f>R43/M43</f>
        <v>0</v>
      </c>
    </row>
    <row r="44" spans="1:20" x14ac:dyDescent="0.25">
      <c r="A44" t="s">
        <v>86</v>
      </c>
      <c r="B44" s="3">
        <v>125442</v>
      </c>
      <c r="C44" s="3">
        <v>231035097</v>
      </c>
      <c r="D44" s="3">
        <v>2399052046</v>
      </c>
      <c r="E44" s="3">
        <v>2023</v>
      </c>
      <c r="F44" t="s">
        <v>332</v>
      </c>
      <c r="G44" s="3" t="s">
        <v>491</v>
      </c>
      <c r="H44" t="s">
        <v>18</v>
      </c>
      <c r="I44" t="s">
        <v>333</v>
      </c>
      <c r="J44" s="3" t="s">
        <v>15</v>
      </c>
      <c r="K44" s="7">
        <v>11830</v>
      </c>
      <c r="L44" s="8">
        <v>0.85</v>
      </c>
      <c r="M44" s="7">
        <v>10055.5</v>
      </c>
      <c r="N44" s="3" t="s">
        <v>16</v>
      </c>
      <c r="O44" s="3" t="s">
        <v>15</v>
      </c>
      <c r="P44" s="12">
        <v>45685</v>
      </c>
      <c r="Q44" s="3" t="s">
        <v>26</v>
      </c>
      <c r="S44" s="8">
        <f>R44/M44</f>
        <v>0</v>
      </c>
    </row>
    <row r="45" spans="1:20" x14ac:dyDescent="0.25">
      <c r="A45" t="s">
        <v>334</v>
      </c>
      <c r="B45" s="3">
        <v>126043</v>
      </c>
      <c r="C45" s="3">
        <v>231023090</v>
      </c>
      <c r="D45" s="3">
        <v>2399031703</v>
      </c>
      <c r="E45" s="3">
        <v>2023</v>
      </c>
      <c r="F45" t="s">
        <v>335</v>
      </c>
      <c r="G45" s="3" t="s">
        <v>491</v>
      </c>
      <c r="H45" t="s">
        <v>20</v>
      </c>
      <c r="I45" t="s">
        <v>301</v>
      </c>
      <c r="J45" s="3" t="s">
        <v>15</v>
      </c>
      <c r="K45" s="7">
        <v>2065.5</v>
      </c>
      <c r="L45" s="8">
        <v>0.85</v>
      </c>
      <c r="M45" s="7">
        <v>1755.68</v>
      </c>
      <c r="N45" s="3" t="s">
        <v>16</v>
      </c>
      <c r="O45" s="3" t="s">
        <v>15</v>
      </c>
      <c r="P45" s="12">
        <v>45685</v>
      </c>
      <c r="Q45" s="3" t="s">
        <v>17</v>
      </c>
      <c r="R45" s="7">
        <v>234.09</v>
      </c>
      <c r="S45" s="8">
        <f>R45/M45</f>
        <v>0.13333295361341474</v>
      </c>
    </row>
    <row r="46" spans="1:20" x14ac:dyDescent="0.25">
      <c r="A46" t="s">
        <v>336</v>
      </c>
      <c r="B46" s="3">
        <v>125618</v>
      </c>
      <c r="C46" s="3">
        <v>231024248</v>
      </c>
      <c r="D46" s="3">
        <v>2399033636</v>
      </c>
      <c r="E46" s="3">
        <v>2023</v>
      </c>
      <c r="F46" t="s">
        <v>337</v>
      </c>
      <c r="G46" s="3" t="s">
        <v>492</v>
      </c>
      <c r="H46" t="s">
        <v>13</v>
      </c>
      <c r="I46" t="s">
        <v>85</v>
      </c>
      <c r="J46" s="3" t="s">
        <v>15</v>
      </c>
      <c r="K46" s="7">
        <v>4200</v>
      </c>
      <c r="L46" s="8">
        <v>0.9</v>
      </c>
      <c r="M46" s="7">
        <v>3780</v>
      </c>
      <c r="N46" s="3" t="s">
        <v>16</v>
      </c>
      <c r="O46" s="3" t="s">
        <v>15</v>
      </c>
      <c r="P46" s="11">
        <v>45713</v>
      </c>
      <c r="Q46" s="3" t="s">
        <v>17</v>
      </c>
      <c r="R46" s="7">
        <v>1044</v>
      </c>
      <c r="S46" s="8">
        <f>R46/M46</f>
        <v>0.27619047619047621</v>
      </c>
    </row>
    <row r="47" spans="1:20" x14ac:dyDescent="0.25">
      <c r="A47" t="s">
        <v>336</v>
      </c>
      <c r="B47" s="3">
        <v>125618</v>
      </c>
      <c r="C47" s="3">
        <v>231024820</v>
      </c>
      <c r="D47" s="3">
        <v>2399034727</v>
      </c>
      <c r="E47" s="3">
        <v>2023</v>
      </c>
      <c r="F47" t="s">
        <v>338</v>
      </c>
      <c r="G47" s="3" t="s">
        <v>491</v>
      </c>
      <c r="H47" t="s">
        <v>18</v>
      </c>
      <c r="I47" t="s">
        <v>339</v>
      </c>
      <c r="J47" s="4" t="s">
        <v>23</v>
      </c>
      <c r="K47" s="7">
        <v>1160</v>
      </c>
      <c r="L47" s="8">
        <v>0.85</v>
      </c>
      <c r="M47" s="7">
        <v>986</v>
      </c>
      <c r="N47" s="3" t="s">
        <v>16</v>
      </c>
      <c r="O47" s="3" t="s">
        <v>15</v>
      </c>
      <c r="P47" s="12">
        <v>45685</v>
      </c>
      <c r="Q47" s="3" t="s">
        <v>26</v>
      </c>
      <c r="S47" s="8">
        <f>R47/M47</f>
        <v>0</v>
      </c>
      <c r="T47" t="s">
        <v>486</v>
      </c>
    </row>
    <row r="48" spans="1:20" x14ac:dyDescent="0.25">
      <c r="A48" t="s">
        <v>341</v>
      </c>
      <c r="B48" s="3">
        <v>125325</v>
      </c>
      <c r="C48" s="3">
        <v>231031234</v>
      </c>
      <c r="D48" s="3">
        <v>2399045710</v>
      </c>
      <c r="E48" s="3">
        <v>2023</v>
      </c>
      <c r="F48" t="s">
        <v>342</v>
      </c>
      <c r="G48" s="3" t="s">
        <v>491</v>
      </c>
      <c r="H48" t="s">
        <v>18</v>
      </c>
      <c r="I48" t="s">
        <v>63</v>
      </c>
      <c r="J48" s="3" t="s">
        <v>15</v>
      </c>
      <c r="K48" s="7">
        <v>14758.7</v>
      </c>
      <c r="L48" s="8">
        <v>0.85</v>
      </c>
      <c r="M48" s="7">
        <v>12544.9</v>
      </c>
      <c r="N48" s="3" t="s">
        <v>16</v>
      </c>
      <c r="O48" s="3" t="s">
        <v>15</v>
      </c>
      <c r="P48" s="12">
        <v>45685</v>
      </c>
      <c r="Q48" s="3" t="s">
        <v>26</v>
      </c>
      <c r="S48" s="8">
        <f>R48/M48</f>
        <v>0</v>
      </c>
    </row>
    <row r="49" spans="1:20" x14ac:dyDescent="0.25">
      <c r="A49" t="s">
        <v>91</v>
      </c>
      <c r="B49" s="3">
        <v>126055</v>
      </c>
      <c r="C49" s="3">
        <v>231026147</v>
      </c>
      <c r="D49" s="3">
        <v>2399036790</v>
      </c>
      <c r="E49" s="3">
        <v>2023</v>
      </c>
      <c r="F49" t="s">
        <v>343</v>
      </c>
      <c r="G49" s="3" t="s">
        <v>492</v>
      </c>
      <c r="H49" t="s">
        <v>13</v>
      </c>
      <c r="I49" t="s">
        <v>92</v>
      </c>
      <c r="J49" s="3" t="s">
        <v>15</v>
      </c>
      <c r="K49" s="7">
        <v>14728.08</v>
      </c>
      <c r="L49" s="8">
        <v>0.6</v>
      </c>
      <c r="M49" s="7">
        <v>8836.85</v>
      </c>
      <c r="N49" s="3" t="s">
        <v>16</v>
      </c>
      <c r="O49" s="3" t="s">
        <v>15</v>
      </c>
      <c r="P49" s="11">
        <v>45713</v>
      </c>
      <c r="Q49" s="3" t="s">
        <v>26</v>
      </c>
      <c r="S49" s="8">
        <f>R49/M49</f>
        <v>0</v>
      </c>
    </row>
    <row r="50" spans="1:20" x14ac:dyDescent="0.25">
      <c r="A50" t="s">
        <v>91</v>
      </c>
      <c r="B50" s="3">
        <v>126055</v>
      </c>
      <c r="C50" s="3">
        <v>231026147</v>
      </c>
      <c r="D50" s="3">
        <v>2399036796</v>
      </c>
      <c r="E50" s="3">
        <v>2023</v>
      </c>
      <c r="F50" t="s">
        <v>344</v>
      </c>
      <c r="G50" s="3" t="s">
        <v>492</v>
      </c>
      <c r="H50" t="s">
        <v>13</v>
      </c>
      <c r="I50" t="s">
        <v>14</v>
      </c>
      <c r="J50" s="3" t="s">
        <v>15</v>
      </c>
      <c r="K50" s="7">
        <v>13385.76</v>
      </c>
      <c r="L50" s="8">
        <v>0.6</v>
      </c>
      <c r="M50" s="7">
        <v>8031.46</v>
      </c>
      <c r="N50" s="3" t="s">
        <v>16</v>
      </c>
      <c r="O50" s="3" t="s">
        <v>15</v>
      </c>
      <c r="P50" s="11">
        <v>45713</v>
      </c>
      <c r="Q50" s="3" t="s">
        <v>26</v>
      </c>
      <c r="S50" s="8">
        <f>R50/M50</f>
        <v>0</v>
      </c>
    </row>
    <row r="51" spans="1:20" x14ac:dyDescent="0.25">
      <c r="A51" t="s">
        <v>91</v>
      </c>
      <c r="B51" s="3">
        <v>126055</v>
      </c>
      <c r="C51" s="3">
        <v>231026147</v>
      </c>
      <c r="D51" s="3">
        <v>2399036803</v>
      </c>
      <c r="E51" s="3">
        <v>2023</v>
      </c>
      <c r="F51" t="s">
        <v>345</v>
      </c>
      <c r="G51" s="3" t="s">
        <v>492</v>
      </c>
      <c r="H51" t="s">
        <v>13</v>
      </c>
      <c r="I51" t="s">
        <v>35</v>
      </c>
      <c r="J51" s="3" t="s">
        <v>15</v>
      </c>
      <c r="K51" s="7">
        <v>2074.8000000000002</v>
      </c>
      <c r="L51" s="8">
        <v>0.6</v>
      </c>
      <c r="M51" s="7">
        <v>1244.8800000000001</v>
      </c>
      <c r="N51" s="3" t="s">
        <v>16</v>
      </c>
      <c r="O51" s="3" t="s">
        <v>15</v>
      </c>
      <c r="P51" s="11">
        <v>45713</v>
      </c>
      <c r="Q51" s="3" t="s">
        <v>26</v>
      </c>
      <c r="S51" s="8">
        <f>R51/M51</f>
        <v>0</v>
      </c>
    </row>
    <row r="52" spans="1:20" x14ac:dyDescent="0.25">
      <c r="A52" t="s">
        <v>91</v>
      </c>
      <c r="B52" s="3">
        <v>126055</v>
      </c>
      <c r="C52" s="3">
        <v>231026147</v>
      </c>
      <c r="D52" s="3">
        <v>2399036813</v>
      </c>
      <c r="E52" s="3">
        <v>2023</v>
      </c>
      <c r="F52" t="s">
        <v>346</v>
      </c>
      <c r="G52" s="3" t="s">
        <v>492</v>
      </c>
      <c r="H52" t="s">
        <v>13</v>
      </c>
      <c r="I52" t="s">
        <v>35</v>
      </c>
      <c r="J52" s="3" t="s">
        <v>15</v>
      </c>
      <c r="K52" s="7">
        <v>2447.4</v>
      </c>
      <c r="L52" s="8">
        <v>0.6</v>
      </c>
      <c r="M52" s="7">
        <v>1468.44</v>
      </c>
      <c r="N52" s="3" t="s">
        <v>16</v>
      </c>
      <c r="O52" s="3" t="s">
        <v>15</v>
      </c>
      <c r="P52" s="11">
        <v>45713</v>
      </c>
      <c r="Q52" s="3" t="s">
        <v>26</v>
      </c>
      <c r="S52" s="8">
        <f>R52/M52</f>
        <v>0</v>
      </c>
    </row>
    <row r="53" spans="1:20" x14ac:dyDescent="0.25">
      <c r="A53" t="s">
        <v>91</v>
      </c>
      <c r="B53" s="3">
        <v>126055</v>
      </c>
      <c r="C53" s="3">
        <v>231026147</v>
      </c>
      <c r="D53" s="3">
        <v>2399036818</v>
      </c>
      <c r="E53" s="3">
        <v>2023</v>
      </c>
      <c r="F53" t="s">
        <v>347</v>
      </c>
      <c r="G53" s="3" t="s">
        <v>492</v>
      </c>
      <c r="H53" t="s">
        <v>13</v>
      </c>
      <c r="I53" t="s">
        <v>30</v>
      </c>
      <c r="J53" s="3" t="s">
        <v>15</v>
      </c>
      <c r="K53" s="7">
        <v>1788</v>
      </c>
      <c r="L53" s="8">
        <v>0.6</v>
      </c>
      <c r="M53" s="7">
        <v>1072.8</v>
      </c>
      <c r="N53" s="3" t="s">
        <v>16</v>
      </c>
      <c r="O53" s="3" t="s">
        <v>15</v>
      </c>
      <c r="P53" s="11">
        <v>45713</v>
      </c>
      <c r="Q53" s="3" t="s">
        <v>26</v>
      </c>
      <c r="S53" s="8">
        <f>R53/M53</f>
        <v>0</v>
      </c>
    </row>
    <row r="54" spans="1:20" x14ac:dyDescent="0.25">
      <c r="A54" t="s">
        <v>91</v>
      </c>
      <c r="B54" s="3">
        <v>126055</v>
      </c>
      <c r="C54" s="3">
        <v>231026147</v>
      </c>
      <c r="D54" s="3">
        <v>2399036820</v>
      </c>
      <c r="E54" s="3">
        <v>2023</v>
      </c>
      <c r="F54" t="s">
        <v>348</v>
      </c>
      <c r="G54" s="3" t="s">
        <v>492</v>
      </c>
      <c r="H54" t="s">
        <v>13</v>
      </c>
      <c r="I54" t="s">
        <v>30</v>
      </c>
      <c r="J54" s="3" t="s">
        <v>15</v>
      </c>
      <c r="K54" s="7">
        <v>1788</v>
      </c>
      <c r="L54" s="8">
        <v>0.6</v>
      </c>
      <c r="M54" s="7">
        <v>1072.8</v>
      </c>
      <c r="N54" s="3" t="s">
        <v>16</v>
      </c>
      <c r="O54" s="3" t="s">
        <v>15</v>
      </c>
      <c r="P54" s="11">
        <v>45713</v>
      </c>
      <c r="Q54" s="3" t="s">
        <v>26</v>
      </c>
      <c r="S54" s="8">
        <f>R54/M54</f>
        <v>0</v>
      </c>
    </row>
    <row r="55" spans="1:20" x14ac:dyDescent="0.25">
      <c r="A55" t="s">
        <v>91</v>
      </c>
      <c r="B55" s="3">
        <v>126055</v>
      </c>
      <c r="C55" s="3">
        <v>231026147</v>
      </c>
      <c r="D55" s="3">
        <v>2399036825</v>
      </c>
      <c r="E55" s="3">
        <v>2023</v>
      </c>
      <c r="F55" t="s">
        <v>349</v>
      </c>
      <c r="G55" s="3" t="s">
        <v>492</v>
      </c>
      <c r="H55" t="s">
        <v>13</v>
      </c>
      <c r="I55" t="s">
        <v>30</v>
      </c>
      <c r="J55" s="3" t="s">
        <v>15</v>
      </c>
      <c r="K55" s="7">
        <v>1788</v>
      </c>
      <c r="L55" s="8">
        <v>0.6</v>
      </c>
      <c r="M55" s="7">
        <v>1072.8</v>
      </c>
      <c r="N55" s="3" t="s">
        <v>16</v>
      </c>
      <c r="O55" s="3" t="s">
        <v>15</v>
      </c>
      <c r="P55" s="11">
        <v>45713</v>
      </c>
      <c r="Q55" s="3" t="s">
        <v>26</v>
      </c>
      <c r="S55" s="8">
        <f>R55/M55</f>
        <v>0</v>
      </c>
    </row>
    <row r="56" spans="1:20" x14ac:dyDescent="0.25">
      <c r="A56" t="s">
        <v>91</v>
      </c>
      <c r="B56" s="3">
        <v>126055</v>
      </c>
      <c r="C56" s="3">
        <v>231026147</v>
      </c>
      <c r="D56" s="3">
        <v>2399036828</v>
      </c>
      <c r="E56" s="3">
        <v>2023</v>
      </c>
      <c r="F56" t="s">
        <v>350</v>
      </c>
      <c r="G56" s="3" t="s">
        <v>492</v>
      </c>
      <c r="H56" t="s">
        <v>13</v>
      </c>
      <c r="I56" t="s">
        <v>30</v>
      </c>
      <c r="J56" s="3" t="s">
        <v>15</v>
      </c>
      <c r="K56" s="7">
        <v>1199.8800000000001</v>
      </c>
      <c r="L56" s="8">
        <v>0.6</v>
      </c>
      <c r="M56" s="7">
        <v>719.93</v>
      </c>
      <c r="N56" s="3" t="s">
        <v>16</v>
      </c>
      <c r="O56" s="3" t="s">
        <v>15</v>
      </c>
      <c r="P56" s="11">
        <v>45713</v>
      </c>
      <c r="Q56" s="3" t="s">
        <v>26</v>
      </c>
      <c r="S56" s="8">
        <f>R56/M56</f>
        <v>0</v>
      </c>
    </row>
    <row r="57" spans="1:20" x14ac:dyDescent="0.25">
      <c r="A57" t="s">
        <v>91</v>
      </c>
      <c r="B57" s="3">
        <v>126055</v>
      </c>
      <c r="C57" s="3">
        <v>231026147</v>
      </c>
      <c r="D57" s="3">
        <v>2399036832</v>
      </c>
      <c r="E57" s="3">
        <v>2023</v>
      </c>
      <c r="F57" t="s">
        <v>351</v>
      </c>
      <c r="G57" s="3" t="s">
        <v>492</v>
      </c>
      <c r="H57" t="s">
        <v>13</v>
      </c>
      <c r="I57" t="s">
        <v>30</v>
      </c>
      <c r="J57" s="3" t="s">
        <v>15</v>
      </c>
      <c r="K57" s="7">
        <v>1199.8800000000001</v>
      </c>
      <c r="L57" s="8">
        <v>0.6</v>
      </c>
      <c r="M57" s="7">
        <v>719.93</v>
      </c>
      <c r="N57" s="3" t="s">
        <v>16</v>
      </c>
      <c r="O57" s="3" t="s">
        <v>15</v>
      </c>
      <c r="P57" s="11">
        <v>45713</v>
      </c>
      <c r="Q57" s="3" t="s">
        <v>26</v>
      </c>
      <c r="S57" s="8">
        <f>R57/M57</f>
        <v>0</v>
      </c>
    </row>
    <row r="58" spans="1:20" x14ac:dyDescent="0.25">
      <c r="A58" t="s">
        <v>91</v>
      </c>
      <c r="B58" s="3">
        <v>126055</v>
      </c>
      <c r="C58" s="3">
        <v>231026147</v>
      </c>
      <c r="D58" s="3">
        <v>2399036834</v>
      </c>
      <c r="E58" s="3">
        <v>2023</v>
      </c>
      <c r="F58" t="s">
        <v>352</v>
      </c>
      <c r="G58" s="3" t="s">
        <v>492</v>
      </c>
      <c r="H58" t="s">
        <v>13</v>
      </c>
      <c r="I58" t="s">
        <v>30</v>
      </c>
      <c r="J58" s="3" t="s">
        <v>15</v>
      </c>
      <c r="K58" s="7">
        <v>1199.8800000000001</v>
      </c>
      <c r="L58" s="8">
        <v>0.6</v>
      </c>
      <c r="M58" s="7">
        <v>719.93</v>
      </c>
      <c r="N58" s="3" t="s">
        <v>16</v>
      </c>
      <c r="O58" s="3" t="s">
        <v>15</v>
      </c>
      <c r="P58" s="11">
        <v>45713</v>
      </c>
      <c r="Q58" s="3" t="s">
        <v>26</v>
      </c>
      <c r="S58" s="8">
        <f>R58/M58</f>
        <v>0</v>
      </c>
    </row>
    <row r="59" spans="1:20" x14ac:dyDescent="0.25">
      <c r="A59" t="s">
        <v>94</v>
      </c>
      <c r="B59" s="3">
        <v>125425</v>
      </c>
      <c r="C59" s="3">
        <v>231031775</v>
      </c>
      <c r="D59" s="3">
        <v>2399059837</v>
      </c>
      <c r="E59" s="3">
        <v>2023</v>
      </c>
      <c r="F59" t="s">
        <v>353</v>
      </c>
      <c r="G59" s="3" t="s">
        <v>492</v>
      </c>
      <c r="H59" t="s">
        <v>13</v>
      </c>
      <c r="I59" t="s">
        <v>354</v>
      </c>
      <c r="J59" s="3" t="s">
        <v>15</v>
      </c>
      <c r="K59" s="7">
        <v>4740.8100000000004</v>
      </c>
      <c r="L59" s="8">
        <v>0.9</v>
      </c>
      <c r="M59" s="7">
        <v>4266.7299999999996</v>
      </c>
      <c r="O59" s="10" t="s">
        <v>23</v>
      </c>
      <c r="P59" s="11">
        <v>45791</v>
      </c>
      <c r="Q59" s="3" t="s">
        <v>26</v>
      </c>
      <c r="S59" s="8">
        <f>R59/M59</f>
        <v>0</v>
      </c>
      <c r="T59" t="s">
        <v>489</v>
      </c>
    </row>
    <row r="60" spans="1:20" x14ac:dyDescent="0.25">
      <c r="A60" t="s">
        <v>96</v>
      </c>
      <c r="B60" s="3">
        <v>125822</v>
      </c>
      <c r="C60" s="3">
        <v>231036825</v>
      </c>
      <c r="D60" s="3">
        <v>2399054607</v>
      </c>
      <c r="E60" s="3">
        <v>2023</v>
      </c>
      <c r="F60" t="s">
        <v>356</v>
      </c>
      <c r="G60" s="3" t="s">
        <v>492</v>
      </c>
      <c r="H60" t="s">
        <v>13</v>
      </c>
      <c r="I60" t="s">
        <v>97</v>
      </c>
      <c r="J60" s="3" t="s">
        <v>15</v>
      </c>
      <c r="K60" s="7">
        <v>12720</v>
      </c>
      <c r="L60" s="8">
        <v>0.8</v>
      </c>
      <c r="M60" s="7">
        <v>10176</v>
      </c>
      <c r="N60" s="3" t="s">
        <v>16</v>
      </c>
      <c r="O60" s="3" t="s">
        <v>15</v>
      </c>
      <c r="P60" s="11">
        <v>45713</v>
      </c>
      <c r="Q60" s="3" t="s">
        <v>17</v>
      </c>
      <c r="R60" s="7">
        <v>2544</v>
      </c>
      <c r="S60" s="8">
        <f>R60/M60</f>
        <v>0.25</v>
      </c>
    </row>
    <row r="61" spans="1:20" x14ac:dyDescent="0.25">
      <c r="A61" t="s">
        <v>98</v>
      </c>
      <c r="B61" s="3">
        <v>17002317</v>
      </c>
      <c r="C61" s="3">
        <v>231025993</v>
      </c>
      <c r="D61" s="3">
        <v>2399036474</v>
      </c>
      <c r="E61" s="3">
        <v>2023</v>
      </c>
      <c r="F61" t="s">
        <v>357</v>
      </c>
      <c r="G61" s="3" t="s">
        <v>491</v>
      </c>
      <c r="H61" t="s">
        <v>18</v>
      </c>
      <c r="I61" t="s">
        <v>32</v>
      </c>
      <c r="J61" s="3" t="s">
        <v>15</v>
      </c>
      <c r="K61" s="7">
        <v>108653.59</v>
      </c>
      <c r="L61" s="8">
        <v>0.85</v>
      </c>
      <c r="M61" s="7">
        <v>92355.55</v>
      </c>
      <c r="N61" s="3" t="s">
        <v>16</v>
      </c>
      <c r="O61" s="3" t="s">
        <v>15</v>
      </c>
      <c r="P61" s="12">
        <v>45685</v>
      </c>
      <c r="Q61" s="3" t="s">
        <v>26</v>
      </c>
      <c r="S61" s="8">
        <f>R61/M61</f>
        <v>0</v>
      </c>
    </row>
    <row r="62" spans="1:20" x14ac:dyDescent="0.25">
      <c r="A62" t="s">
        <v>99</v>
      </c>
      <c r="B62" s="3">
        <v>17023497</v>
      </c>
      <c r="C62" s="3">
        <v>231030594</v>
      </c>
      <c r="D62" s="3">
        <v>2399044366</v>
      </c>
      <c r="E62" s="3">
        <v>2023</v>
      </c>
      <c r="F62" t="s">
        <v>358</v>
      </c>
      <c r="G62" s="3" t="s">
        <v>491</v>
      </c>
      <c r="H62" t="s">
        <v>18</v>
      </c>
      <c r="I62" t="s">
        <v>32</v>
      </c>
      <c r="J62" s="3" t="s">
        <v>15</v>
      </c>
      <c r="K62" s="7">
        <v>17094.240000000002</v>
      </c>
      <c r="L62" s="8">
        <v>0.85</v>
      </c>
      <c r="M62" s="7">
        <v>14530.1</v>
      </c>
      <c r="N62" s="3" t="s">
        <v>16</v>
      </c>
      <c r="O62" s="3" t="s">
        <v>15</v>
      </c>
      <c r="P62" s="11">
        <v>45805</v>
      </c>
      <c r="Q62" s="3" t="s">
        <v>26</v>
      </c>
      <c r="S62" s="8">
        <f>R62/M62</f>
        <v>0</v>
      </c>
    </row>
    <row r="63" spans="1:20" x14ac:dyDescent="0.25">
      <c r="A63" t="s">
        <v>100</v>
      </c>
      <c r="B63" s="3">
        <v>20206</v>
      </c>
      <c r="C63" s="3">
        <v>231028851</v>
      </c>
      <c r="D63" s="3">
        <v>2399041466</v>
      </c>
      <c r="E63" s="3">
        <v>2023</v>
      </c>
      <c r="F63" t="s">
        <v>359</v>
      </c>
      <c r="G63" s="3" t="s">
        <v>491</v>
      </c>
      <c r="H63" t="s">
        <v>20</v>
      </c>
      <c r="I63" t="s">
        <v>154</v>
      </c>
      <c r="J63" s="3" t="s">
        <v>15</v>
      </c>
      <c r="K63" s="7">
        <v>2100</v>
      </c>
      <c r="L63" s="8">
        <v>0.6</v>
      </c>
      <c r="M63" s="7">
        <v>1260</v>
      </c>
      <c r="N63" s="3" t="s">
        <v>16</v>
      </c>
      <c r="O63" s="3" t="s">
        <v>15</v>
      </c>
      <c r="P63" s="12">
        <v>45685</v>
      </c>
      <c r="Q63" s="3" t="s">
        <v>26</v>
      </c>
      <c r="S63" s="8">
        <f>R63/M63</f>
        <v>0</v>
      </c>
    </row>
    <row r="64" spans="1:20" x14ac:dyDescent="0.25">
      <c r="A64" t="s">
        <v>102</v>
      </c>
      <c r="B64" s="3">
        <v>126054</v>
      </c>
      <c r="C64" s="3">
        <v>221020353</v>
      </c>
      <c r="D64" s="3">
        <v>2299032506</v>
      </c>
      <c r="E64" s="3">
        <v>2022</v>
      </c>
      <c r="F64" t="s">
        <v>105</v>
      </c>
      <c r="G64" s="3" t="s">
        <v>491</v>
      </c>
      <c r="H64" t="s">
        <v>18</v>
      </c>
      <c r="I64" t="s">
        <v>22</v>
      </c>
      <c r="J64" s="3" t="s">
        <v>15</v>
      </c>
      <c r="K64" s="7">
        <v>285785.09999999998</v>
      </c>
      <c r="L64" s="8">
        <v>0.4</v>
      </c>
      <c r="M64" s="7">
        <v>114314.04</v>
      </c>
      <c r="N64" s="3" t="s">
        <v>16</v>
      </c>
      <c r="O64" s="3" t="s">
        <v>15</v>
      </c>
      <c r="P64" s="12">
        <v>45685</v>
      </c>
      <c r="Q64" s="3" t="s">
        <v>17</v>
      </c>
      <c r="R64" s="7">
        <v>10579.68</v>
      </c>
      <c r="S64" s="8">
        <f>R64/M64</f>
        <v>9.2549261665496221E-2</v>
      </c>
    </row>
    <row r="65" spans="1:20" x14ac:dyDescent="0.25">
      <c r="A65" t="s">
        <v>102</v>
      </c>
      <c r="B65" s="3">
        <v>126054</v>
      </c>
      <c r="C65" s="3">
        <v>221020353</v>
      </c>
      <c r="D65" s="3">
        <v>2299032530</v>
      </c>
      <c r="E65" s="3">
        <v>2022</v>
      </c>
      <c r="F65" t="s">
        <v>107</v>
      </c>
      <c r="G65" s="3" t="s">
        <v>491</v>
      </c>
      <c r="H65" t="s">
        <v>20</v>
      </c>
      <c r="I65" t="s">
        <v>22</v>
      </c>
      <c r="J65" s="3" t="s">
        <v>15</v>
      </c>
      <c r="K65" s="7">
        <v>6538.56</v>
      </c>
      <c r="L65" s="8">
        <v>0.4</v>
      </c>
      <c r="M65" s="7">
        <v>2615.42</v>
      </c>
      <c r="N65" s="3" t="s">
        <v>16</v>
      </c>
      <c r="O65" s="3" t="s">
        <v>15</v>
      </c>
      <c r="P65" s="12">
        <v>45685</v>
      </c>
      <c r="Q65" s="3" t="s">
        <v>17</v>
      </c>
      <c r="S65" s="8">
        <f>R65/M65</f>
        <v>0</v>
      </c>
      <c r="T65" t="s">
        <v>493</v>
      </c>
    </row>
    <row r="66" spans="1:20" x14ac:dyDescent="0.25">
      <c r="A66" t="s">
        <v>102</v>
      </c>
      <c r="B66" s="3">
        <v>126054</v>
      </c>
      <c r="C66" s="3">
        <v>221020353</v>
      </c>
      <c r="D66" s="3">
        <v>2299032497</v>
      </c>
      <c r="E66" s="3">
        <v>2022</v>
      </c>
      <c r="F66" t="s">
        <v>104</v>
      </c>
      <c r="G66" s="3" t="s">
        <v>491</v>
      </c>
      <c r="H66" t="s">
        <v>18</v>
      </c>
      <c r="I66" t="s">
        <v>22</v>
      </c>
      <c r="J66" s="3" t="s">
        <v>15</v>
      </c>
      <c r="K66" s="7">
        <v>165097.72</v>
      </c>
      <c r="L66" s="8">
        <v>0.4</v>
      </c>
      <c r="M66" s="7">
        <v>66039.09</v>
      </c>
      <c r="N66" s="3" t="s">
        <v>16</v>
      </c>
      <c r="O66" s="3" t="s">
        <v>15</v>
      </c>
      <c r="P66" s="12">
        <v>45685</v>
      </c>
      <c r="Q66" s="3" t="s">
        <v>17</v>
      </c>
      <c r="S66" s="8">
        <f>R66/M66</f>
        <v>0</v>
      </c>
      <c r="T66" t="s">
        <v>493</v>
      </c>
    </row>
    <row r="67" spans="1:20" x14ac:dyDescent="0.25">
      <c r="A67" t="s">
        <v>102</v>
      </c>
      <c r="B67" s="3">
        <v>126054</v>
      </c>
      <c r="C67" s="3">
        <v>221020353</v>
      </c>
      <c r="D67" s="3">
        <v>2299032509</v>
      </c>
      <c r="E67" s="3">
        <v>2022</v>
      </c>
      <c r="F67" t="s">
        <v>106</v>
      </c>
      <c r="G67" s="3" t="s">
        <v>491</v>
      </c>
      <c r="H67" t="s">
        <v>18</v>
      </c>
      <c r="I67" t="s">
        <v>22</v>
      </c>
      <c r="J67" s="3" t="s">
        <v>15</v>
      </c>
      <c r="K67" s="7">
        <v>63870.3</v>
      </c>
      <c r="L67" s="8">
        <v>0.4</v>
      </c>
      <c r="M67" s="7">
        <v>25548.12</v>
      </c>
      <c r="N67" s="3" t="s">
        <v>16</v>
      </c>
      <c r="O67" s="3" t="s">
        <v>15</v>
      </c>
      <c r="P67" s="12">
        <v>45685</v>
      </c>
      <c r="Q67" s="3" t="s">
        <v>17</v>
      </c>
      <c r="S67" s="8">
        <f>R67/M67</f>
        <v>0</v>
      </c>
      <c r="T67" t="s">
        <v>493</v>
      </c>
    </row>
    <row r="68" spans="1:20" x14ac:dyDescent="0.25">
      <c r="A68" t="s">
        <v>108</v>
      </c>
      <c r="B68" s="3">
        <v>16057686</v>
      </c>
      <c r="C68" s="3">
        <v>231000594</v>
      </c>
      <c r="D68" s="3">
        <v>2399008653</v>
      </c>
      <c r="E68" s="3">
        <v>2023</v>
      </c>
      <c r="F68" t="s">
        <v>361</v>
      </c>
      <c r="G68" s="3" t="s">
        <v>491</v>
      </c>
      <c r="H68" t="s">
        <v>31</v>
      </c>
      <c r="I68" t="s">
        <v>110</v>
      </c>
      <c r="J68" s="3" t="s">
        <v>15</v>
      </c>
      <c r="K68" s="7">
        <v>399</v>
      </c>
      <c r="L68" s="8">
        <v>0.5</v>
      </c>
      <c r="M68" s="7">
        <v>199.5</v>
      </c>
      <c r="N68" s="3" t="s">
        <v>16</v>
      </c>
      <c r="O68" s="3" t="s">
        <v>15</v>
      </c>
      <c r="P68" s="12">
        <v>45685</v>
      </c>
      <c r="Q68" s="3" t="s">
        <v>26</v>
      </c>
      <c r="S68" s="8">
        <f>R68/M68</f>
        <v>0</v>
      </c>
    </row>
    <row r="69" spans="1:20" x14ac:dyDescent="0.25">
      <c r="A69" t="s">
        <v>108</v>
      </c>
      <c r="B69" s="3">
        <v>16057686</v>
      </c>
      <c r="C69" s="3">
        <v>231000581</v>
      </c>
      <c r="D69" s="3">
        <v>2399008607</v>
      </c>
      <c r="E69" s="3">
        <v>2023</v>
      </c>
      <c r="F69" t="s">
        <v>360</v>
      </c>
      <c r="G69" s="3" t="s">
        <v>492</v>
      </c>
      <c r="H69" t="s">
        <v>13</v>
      </c>
      <c r="I69" t="s">
        <v>111</v>
      </c>
      <c r="J69" s="3" t="s">
        <v>15</v>
      </c>
      <c r="K69" s="7">
        <v>242.52</v>
      </c>
      <c r="L69" s="8">
        <v>0.5</v>
      </c>
      <c r="M69" s="7">
        <v>121.26</v>
      </c>
      <c r="N69" s="3" t="s">
        <v>16</v>
      </c>
      <c r="O69" s="3" t="s">
        <v>15</v>
      </c>
      <c r="P69" s="11">
        <v>45713</v>
      </c>
      <c r="Q69" s="3" t="s">
        <v>26</v>
      </c>
      <c r="S69" s="8">
        <f>R69/M69</f>
        <v>0</v>
      </c>
    </row>
    <row r="70" spans="1:20" x14ac:dyDescent="0.25">
      <c r="A70" t="s">
        <v>112</v>
      </c>
      <c r="B70" s="3">
        <v>126100</v>
      </c>
      <c r="C70" s="3">
        <v>231017840</v>
      </c>
      <c r="D70" s="3">
        <v>2399023378</v>
      </c>
      <c r="E70" s="3">
        <v>2023</v>
      </c>
      <c r="F70" t="s">
        <v>113</v>
      </c>
      <c r="G70" s="3" t="s">
        <v>491</v>
      </c>
      <c r="H70" t="s">
        <v>18</v>
      </c>
      <c r="I70" t="s">
        <v>22</v>
      </c>
      <c r="J70" s="3" t="s">
        <v>15</v>
      </c>
      <c r="K70" s="7">
        <v>58198.5</v>
      </c>
      <c r="L70" s="8">
        <v>0.5</v>
      </c>
      <c r="M70" s="7">
        <v>29099.25</v>
      </c>
      <c r="N70" s="3" t="s">
        <v>16</v>
      </c>
      <c r="O70" s="3" t="s">
        <v>15</v>
      </c>
      <c r="P70" s="12">
        <v>45685</v>
      </c>
      <c r="Q70" s="3" t="s">
        <v>26</v>
      </c>
      <c r="S70" s="8">
        <f>R70/M70</f>
        <v>0</v>
      </c>
    </row>
    <row r="71" spans="1:20" x14ac:dyDescent="0.25">
      <c r="A71" t="s">
        <v>112</v>
      </c>
      <c r="B71" s="3">
        <v>126100</v>
      </c>
      <c r="C71" s="3">
        <v>231017840</v>
      </c>
      <c r="D71" s="3">
        <v>2399023384</v>
      </c>
      <c r="E71" s="3">
        <v>2023</v>
      </c>
      <c r="F71" t="s">
        <v>242</v>
      </c>
      <c r="G71" s="3" t="s">
        <v>491</v>
      </c>
      <c r="H71" t="s">
        <v>18</v>
      </c>
      <c r="I71" t="s">
        <v>22</v>
      </c>
      <c r="J71" s="3" t="s">
        <v>15</v>
      </c>
      <c r="K71" s="7">
        <v>280154.96999999997</v>
      </c>
      <c r="L71" s="8">
        <v>0.5</v>
      </c>
      <c r="M71" s="7">
        <v>140077.49</v>
      </c>
      <c r="N71" s="3" t="s">
        <v>16</v>
      </c>
      <c r="O71" s="3" t="s">
        <v>15</v>
      </c>
      <c r="P71" s="12">
        <v>45685</v>
      </c>
      <c r="Q71" s="3" t="s">
        <v>26</v>
      </c>
      <c r="S71" s="8">
        <f>R71/M71</f>
        <v>0</v>
      </c>
    </row>
    <row r="72" spans="1:20" x14ac:dyDescent="0.25">
      <c r="A72" t="s">
        <v>114</v>
      </c>
      <c r="B72" s="3">
        <v>16072682</v>
      </c>
      <c r="C72" s="3">
        <v>221017017</v>
      </c>
      <c r="D72" s="3">
        <v>2299021500</v>
      </c>
      <c r="E72" s="3">
        <v>2022</v>
      </c>
      <c r="F72" t="s">
        <v>115</v>
      </c>
      <c r="G72" s="3" t="s">
        <v>491</v>
      </c>
      <c r="H72" t="s">
        <v>18</v>
      </c>
      <c r="I72" t="s">
        <v>32</v>
      </c>
      <c r="J72" s="3" t="s">
        <v>15</v>
      </c>
      <c r="K72" s="7">
        <v>712.35</v>
      </c>
      <c r="L72" s="8">
        <v>0.85</v>
      </c>
      <c r="M72" s="7">
        <v>605.5</v>
      </c>
      <c r="N72" s="3" t="s">
        <v>16</v>
      </c>
      <c r="O72" s="3" t="s">
        <v>15</v>
      </c>
      <c r="P72" s="12">
        <v>45685</v>
      </c>
      <c r="Q72" s="3" t="s">
        <v>26</v>
      </c>
      <c r="S72" s="8">
        <f>R72/M72</f>
        <v>0</v>
      </c>
    </row>
    <row r="73" spans="1:20" x14ac:dyDescent="0.25">
      <c r="A73" t="s">
        <v>119</v>
      </c>
      <c r="B73" s="3">
        <v>17145</v>
      </c>
      <c r="C73" s="3">
        <v>231027340</v>
      </c>
      <c r="D73" s="3">
        <v>2399038864</v>
      </c>
      <c r="E73" s="3">
        <v>2023</v>
      </c>
      <c r="F73" t="s">
        <v>24</v>
      </c>
      <c r="G73" s="3" t="s">
        <v>492</v>
      </c>
      <c r="H73" t="s">
        <v>13</v>
      </c>
      <c r="I73" t="s">
        <v>14</v>
      </c>
      <c r="J73" s="3" t="s">
        <v>15</v>
      </c>
      <c r="K73" s="7">
        <v>3838.8</v>
      </c>
      <c r="L73" s="8">
        <v>0.4</v>
      </c>
      <c r="M73" s="7">
        <v>1535.52</v>
      </c>
      <c r="N73" s="3" t="s">
        <v>16</v>
      </c>
      <c r="O73" s="3" t="s">
        <v>15</v>
      </c>
      <c r="P73" s="11">
        <v>45713</v>
      </c>
      <c r="Q73" s="3" t="s">
        <v>26</v>
      </c>
      <c r="S73" s="8">
        <f>R73/M73</f>
        <v>0</v>
      </c>
    </row>
    <row r="74" spans="1:20" x14ac:dyDescent="0.25">
      <c r="A74" t="s">
        <v>124</v>
      </c>
      <c r="B74" s="3">
        <v>17006461</v>
      </c>
      <c r="C74" s="3">
        <v>231037484</v>
      </c>
      <c r="D74" s="3">
        <v>2399056160</v>
      </c>
      <c r="E74" s="3">
        <v>2023</v>
      </c>
      <c r="F74" t="s">
        <v>363</v>
      </c>
      <c r="G74" s="3" t="s">
        <v>492</v>
      </c>
      <c r="H74" t="s">
        <v>13</v>
      </c>
      <c r="I74" t="s">
        <v>14</v>
      </c>
      <c r="J74" s="3" t="s">
        <v>15</v>
      </c>
      <c r="K74" s="7">
        <v>6120</v>
      </c>
      <c r="L74" s="8">
        <v>0.8</v>
      </c>
      <c r="M74" s="7">
        <v>4896</v>
      </c>
      <c r="N74" s="3" t="s">
        <v>16</v>
      </c>
      <c r="O74" s="3" t="s">
        <v>15</v>
      </c>
      <c r="P74" s="11">
        <v>45713</v>
      </c>
      <c r="Q74" s="3" t="s">
        <v>17</v>
      </c>
      <c r="R74" s="7">
        <v>552.77</v>
      </c>
      <c r="S74" s="8">
        <f>R74/M74</f>
        <v>0.11290236928104574</v>
      </c>
    </row>
    <row r="75" spans="1:20" x14ac:dyDescent="0.25">
      <c r="A75" t="s">
        <v>124</v>
      </c>
      <c r="B75" s="3">
        <v>17006461</v>
      </c>
      <c r="C75" s="3">
        <v>231037484</v>
      </c>
      <c r="D75" s="3">
        <v>2399056216</v>
      </c>
      <c r="E75" s="3">
        <v>2023</v>
      </c>
      <c r="F75" t="s">
        <v>364</v>
      </c>
      <c r="G75" s="3" t="s">
        <v>492</v>
      </c>
      <c r="H75" t="s">
        <v>13</v>
      </c>
      <c r="I75" t="s">
        <v>28</v>
      </c>
      <c r="J75" s="3" t="s">
        <v>15</v>
      </c>
      <c r="K75" s="7">
        <v>7800</v>
      </c>
      <c r="L75" s="8">
        <v>0.8</v>
      </c>
      <c r="M75" s="7">
        <v>6240</v>
      </c>
      <c r="N75" s="3" t="s">
        <v>16</v>
      </c>
      <c r="O75" s="3" t="s">
        <v>15</v>
      </c>
      <c r="P75" s="11">
        <v>45713</v>
      </c>
      <c r="Q75" s="3" t="s">
        <v>26</v>
      </c>
      <c r="S75" s="8">
        <f>R75/M75</f>
        <v>0</v>
      </c>
    </row>
    <row r="76" spans="1:20" x14ac:dyDescent="0.25">
      <c r="A76" t="s">
        <v>125</v>
      </c>
      <c r="B76" s="3">
        <v>16999</v>
      </c>
      <c r="C76" s="3">
        <v>231027963</v>
      </c>
      <c r="D76" s="3">
        <v>2399039774</v>
      </c>
      <c r="E76" s="3">
        <v>2023</v>
      </c>
      <c r="F76" t="s">
        <v>120</v>
      </c>
      <c r="G76" s="3" t="s">
        <v>491</v>
      </c>
      <c r="H76" t="s">
        <v>18</v>
      </c>
      <c r="I76" t="s">
        <v>46</v>
      </c>
      <c r="J76" s="3" t="s">
        <v>15</v>
      </c>
      <c r="K76" s="7">
        <v>8120</v>
      </c>
      <c r="L76" s="8">
        <v>0.5</v>
      </c>
      <c r="M76" s="7">
        <v>4060</v>
      </c>
      <c r="N76" s="3" t="s">
        <v>16</v>
      </c>
      <c r="O76" s="3" t="s">
        <v>15</v>
      </c>
      <c r="P76" s="12">
        <v>45685</v>
      </c>
      <c r="Q76" s="3" t="s">
        <v>26</v>
      </c>
      <c r="S76" s="8">
        <f>R76/M76</f>
        <v>0</v>
      </c>
    </row>
    <row r="77" spans="1:20" x14ac:dyDescent="0.25">
      <c r="A77" t="s">
        <v>125</v>
      </c>
      <c r="B77" s="3">
        <v>16999</v>
      </c>
      <c r="C77" s="3">
        <v>231028495</v>
      </c>
      <c r="D77" s="3">
        <v>2399040872</v>
      </c>
      <c r="E77" s="3">
        <v>2023</v>
      </c>
      <c r="F77" t="s">
        <v>24</v>
      </c>
      <c r="G77" s="3" t="s">
        <v>492</v>
      </c>
      <c r="H77" t="s">
        <v>13</v>
      </c>
      <c r="I77" t="s">
        <v>28</v>
      </c>
      <c r="J77" s="3" t="s">
        <v>15</v>
      </c>
      <c r="K77" s="7">
        <v>3299.4</v>
      </c>
      <c r="L77" s="8">
        <v>0.5</v>
      </c>
      <c r="M77" s="7">
        <v>1649.7</v>
      </c>
      <c r="N77" s="3" t="s">
        <v>16</v>
      </c>
      <c r="O77" s="3" t="s">
        <v>15</v>
      </c>
      <c r="P77" s="11">
        <v>45713</v>
      </c>
      <c r="Q77" s="3" t="s">
        <v>26</v>
      </c>
      <c r="S77" s="8">
        <f>R77/M77</f>
        <v>0</v>
      </c>
    </row>
    <row r="78" spans="1:20" x14ac:dyDescent="0.25">
      <c r="A78" t="s">
        <v>127</v>
      </c>
      <c r="B78" s="3">
        <v>20936</v>
      </c>
      <c r="C78" s="3">
        <v>231019402</v>
      </c>
      <c r="D78" s="3">
        <v>2399025703</v>
      </c>
      <c r="E78" s="3">
        <v>2023</v>
      </c>
      <c r="F78" t="s">
        <v>366</v>
      </c>
      <c r="G78" s="3" t="s">
        <v>491</v>
      </c>
      <c r="H78" t="s">
        <v>18</v>
      </c>
      <c r="I78" t="s">
        <v>55</v>
      </c>
      <c r="J78" s="3" t="s">
        <v>15</v>
      </c>
      <c r="K78" s="7">
        <v>10354.9</v>
      </c>
      <c r="L78" s="8">
        <v>0.4</v>
      </c>
      <c r="M78" s="7">
        <v>4141.96</v>
      </c>
      <c r="N78" s="3" t="s">
        <v>16</v>
      </c>
      <c r="O78" s="3" t="s">
        <v>15</v>
      </c>
      <c r="P78" s="12">
        <v>45685</v>
      </c>
      <c r="Q78" s="3" t="s">
        <v>26</v>
      </c>
      <c r="S78" s="8">
        <f>R78/M78</f>
        <v>0</v>
      </c>
    </row>
    <row r="79" spans="1:20" x14ac:dyDescent="0.25">
      <c r="A79" t="s">
        <v>129</v>
      </c>
      <c r="B79" s="3">
        <v>125536</v>
      </c>
      <c r="C79" s="3">
        <v>221014303</v>
      </c>
      <c r="D79" s="3">
        <v>2299017501</v>
      </c>
      <c r="E79" s="3">
        <v>2022</v>
      </c>
      <c r="F79" t="s">
        <v>130</v>
      </c>
      <c r="G79" s="3" t="s">
        <v>491</v>
      </c>
      <c r="H79" t="s">
        <v>18</v>
      </c>
      <c r="I79" t="s">
        <v>131</v>
      </c>
      <c r="J79" s="3" t="s">
        <v>15</v>
      </c>
      <c r="K79" s="7">
        <v>55520</v>
      </c>
      <c r="L79" s="8">
        <v>0.8</v>
      </c>
      <c r="M79" s="7">
        <v>44416</v>
      </c>
      <c r="N79" s="3" t="s">
        <v>16</v>
      </c>
      <c r="O79" s="3" t="s">
        <v>15</v>
      </c>
      <c r="P79" s="12">
        <v>45685</v>
      </c>
      <c r="Q79" s="3" t="s">
        <v>26</v>
      </c>
      <c r="S79" s="8">
        <f>R79/M79</f>
        <v>0</v>
      </c>
    </row>
    <row r="80" spans="1:20" x14ac:dyDescent="0.25">
      <c r="A80" t="s">
        <v>132</v>
      </c>
      <c r="B80" s="3">
        <v>208250</v>
      </c>
      <c r="C80" s="3">
        <v>231021109</v>
      </c>
      <c r="D80" s="3">
        <v>2399028234</v>
      </c>
      <c r="E80" s="3">
        <v>2023</v>
      </c>
      <c r="F80" t="s">
        <v>367</v>
      </c>
      <c r="G80" s="3" t="s">
        <v>492</v>
      </c>
      <c r="H80" t="s">
        <v>13</v>
      </c>
      <c r="I80" t="s">
        <v>14</v>
      </c>
      <c r="J80" s="3" t="s">
        <v>15</v>
      </c>
      <c r="K80" s="7">
        <v>9156</v>
      </c>
      <c r="L80" s="8">
        <v>0.9</v>
      </c>
      <c r="M80" s="7">
        <v>8240.4</v>
      </c>
      <c r="N80" s="3" t="s">
        <v>16</v>
      </c>
      <c r="O80" s="3" t="s">
        <v>15</v>
      </c>
      <c r="P80" s="11">
        <v>45713</v>
      </c>
      <c r="Q80" s="3" t="s">
        <v>26</v>
      </c>
      <c r="S80" s="8">
        <f>R80/M80</f>
        <v>0</v>
      </c>
    </row>
    <row r="81" spans="1:20" x14ac:dyDescent="0.25">
      <c r="A81" t="s">
        <v>133</v>
      </c>
      <c r="B81" s="3">
        <v>125698</v>
      </c>
      <c r="C81" s="3">
        <v>231037105</v>
      </c>
      <c r="D81" s="3">
        <v>2399054993</v>
      </c>
      <c r="E81" s="3">
        <v>2023</v>
      </c>
      <c r="F81" t="s">
        <v>368</v>
      </c>
      <c r="G81" s="3" t="s">
        <v>491</v>
      </c>
      <c r="H81" t="s">
        <v>18</v>
      </c>
      <c r="I81" t="s">
        <v>67</v>
      </c>
      <c r="J81" s="3" t="s">
        <v>15</v>
      </c>
      <c r="K81" s="7">
        <v>72314.259999999995</v>
      </c>
      <c r="L81" s="8">
        <v>0.5</v>
      </c>
      <c r="M81" s="7">
        <v>36157.129999999997</v>
      </c>
      <c r="O81" s="10" t="s">
        <v>23</v>
      </c>
      <c r="P81" s="12">
        <v>45685</v>
      </c>
      <c r="Q81" s="3" t="s">
        <v>26</v>
      </c>
      <c r="S81" s="8">
        <f>R81/M81</f>
        <v>0</v>
      </c>
      <c r="T81" t="s">
        <v>489</v>
      </c>
    </row>
    <row r="82" spans="1:20" x14ac:dyDescent="0.25">
      <c r="A82" t="s">
        <v>134</v>
      </c>
      <c r="B82" s="3">
        <v>126131</v>
      </c>
      <c r="C82" s="3">
        <v>221020357</v>
      </c>
      <c r="D82" s="3">
        <v>2299036591</v>
      </c>
      <c r="E82" s="3">
        <v>2022</v>
      </c>
      <c r="F82" t="s">
        <v>135</v>
      </c>
      <c r="G82" s="3" t="s">
        <v>491</v>
      </c>
      <c r="H82" t="s">
        <v>18</v>
      </c>
      <c r="I82" t="s">
        <v>136</v>
      </c>
      <c r="J82" s="4" t="s">
        <v>23</v>
      </c>
      <c r="K82" s="7">
        <v>11268</v>
      </c>
      <c r="L82" s="8">
        <v>0.8</v>
      </c>
      <c r="M82" s="7">
        <v>9014.4</v>
      </c>
      <c r="N82" s="3" t="s">
        <v>16</v>
      </c>
      <c r="O82" s="3" t="s">
        <v>15</v>
      </c>
      <c r="P82" s="12">
        <v>45685</v>
      </c>
      <c r="Q82" s="3" t="s">
        <v>26</v>
      </c>
      <c r="S82" s="8">
        <f>R82/M82</f>
        <v>0</v>
      </c>
      <c r="T82" t="s">
        <v>486</v>
      </c>
    </row>
    <row r="83" spans="1:20" x14ac:dyDescent="0.25">
      <c r="A83" t="s">
        <v>134</v>
      </c>
      <c r="B83" s="3">
        <v>126131</v>
      </c>
      <c r="C83" s="3">
        <v>221020357</v>
      </c>
      <c r="D83" s="3">
        <v>2299036605</v>
      </c>
      <c r="E83" s="3">
        <v>2022</v>
      </c>
      <c r="F83" t="s">
        <v>137</v>
      </c>
      <c r="G83" s="3" t="s">
        <v>491</v>
      </c>
      <c r="H83" t="s">
        <v>18</v>
      </c>
      <c r="I83" t="s">
        <v>19</v>
      </c>
      <c r="J83" s="3" t="s">
        <v>15</v>
      </c>
      <c r="K83" s="7">
        <v>101947.66</v>
      </c>
      <c r="L83" s="8">
        <v>0.8</v>
      </c>
      <c r="M83" s="7">
        <v>81558.13</v>
      </c>
      <c r="N83" s="3" t="s">
        <v>16</v>
      </c>
      <c r="O83" s="3" t="s">
        <v>15</v>
      </c>
      <c r="P83" s="12">
        <v>45685</v>
      </c>
      <c r="Q83" s="3" t="s">
        <v>26</v>
      </c>
      <c r="S83" s="8">
        <f>R83/M83</f>
        <v>0</v>
      </c>
    </row>
    <row r="84" spans="1:20" x14ac:dyDescent="0.25">
      <c r="A84" t="s">
        <v>138</v>
      </c>
      <c r="B84" s="3">
        <v>17000533</v>
      </c>
      <c r="C84" s="3">
        <v>231028416</v>
      </c>
      <c r="D84" s="3">
        <v>2399041246</v>
      </c>
      <c r="E84" s="3">
        <v>2023</v>
      </c>
      <c r="F84" t="s">
        <v>370</v>
      </c>
      <c r="G84" s="3" t="s">
        <v>492</v>
      </c>
      <c r="H84" t="s">
        <v>13</v>
      </c>
      <c r="I84" t="s">
        <v>19</v>
      </c>
      <c r="J84" s="3" t="s">
        <v>15</v>
      </c>
      <c r="K84" s="7">
        <v>208576.1</v>
      </c>
      <c r="L84" s="8">
        <v>0.66</v>
      </c>
      <c r="M84" s="7">
        <v>137660.23000000001</v>
      </c>
      <c r="N84" s="3" t="s">
        <v>16</v>
      </c>
      <c r="O84" s="3" t="s">
        <v>15</v>
      </c>
      <c r="P84" s="12">
        <v>45685</v>
      </c>
      <c r="Q84" s="3" t="s">
        <v>26</v>
      </c>
      <c r="S84" s="8">
        <f>R84/M84</f>
        <v>0</v>
      </c>
    </row>
    <row r="85" spans="1:20" x14ac:dyDescent="0.25">
      <c r="A85" t="s">
        <v>138</v>
      </c>
      <c r="B85" s="3">
        <v>17000533</v>
      </c>
      <c r="C85" s="3">
        <v>231028416</v>
      </c>
      <c r="D85" s="3">
        <v>2399047636</v>
      </c>
      <c r="E85" s="3">
        <v>2023</v>
      </c>
      <c r="F85" t="s">
        <v>371</v>
      </c>
      <c r="G85" s="3" t="s">
        <v>492</v>
      </c>
      <c r="H85" t="s">
        <v>13</v>
      </c>
      <c r="I85" t="s">
        <v>19</v>
      </c>
      <c r="J85" s="3" t="s">
        <v>15</v>
      </c>
      <c r="K85" s="7">
        <v>34550</v>
      </c>
      <c r="L85" s="8">
        <v>0.66</v>
      </c>
      <c r="M85" s="7">
        <v>22803</v>
      </c>
      <c r="N85" s="3" t="s">
        <v>16</v>
      </c>
      <c r="O85" s="3" t="s">
        <v>15</v>
      </c>
      <c r="P85" s="12">
        <v>45685</v>
      </c>
      <c r="Q85" s="3" t="s">
        <v>26</v>
      </c>
      <c r="S85" s="8">
        <f>R85/M85</f>
        <v>0</v>
      </c>
    </row>
    <row r="86" spans="1:20" x14ac:dyDescent="0.25">
      <c r="A86" t="s">
        <v>138</v>
      </c>
      <c r="B86" s="3">
        <v>17000533</v>
      </c>
      <c r="C86" s="3">
        <v>231028416</v>
      </c>
      <c r="D86" s="3">
        <v>2399040752</v>
      </c>
      <c r="E86" s="3">
        <v>2023</v>
      </c>
      <c r="F86" t="s">
        <v>369</v>
      </c>
      <c r="G86" s="3" t="s">
        <v>492</v>
      </c>
      <c r="H86" t="s">
        <v>13</v>
      </c>
      <c r="I86" t="s">
        <v>14</v>
      </c>
      <c r="J86" s="3" t="s">
        <v>15</v>
      </c>
      <c r="K86" s="7">
        <v>105696.6</v>
      </c>
      <c r="L86" s="8">
        <v>0.66</v>
      </c>
      <c r="M86" s="7">
        <v>69759.759999999995</v>
      </c>
      <c r="N86" s="3" t="s">
        <v>16</v>
      </c>
      <c r="O86" s="3" t="s">
        <v>15</v>
      </c>
      <c r="P86" s="11">
        <v>45713</v>
      </c>
      <c r="Q86" s="3" t="s">
        <v>26</v>
      </c>
      <c r="S86" s="8">
        <f>R86/M86</f>
        <v>0</v>
      </c>
    </row>
    <row r="87" spans="1:20" x14ac:dyDescent="0.25">
      <c r="A87" t="s">
        <v>140</v>
      </c>
      <c r="B87" s="3">
        <v>17022305</v>
      </c>
      <c r="C87" s="3">
        <v>231031223</v>
      </c>
      <c r="D87" s="3">
        <v>2399045503</v>
      </c>
      <c r="E87" s="3">
        <v>2023</v>
      </c>
      <c r="F87" t="s">
        <v>372</v>
      </c>
      <c r="G87" s="3" t="s">
        <v>492</v>
      </c>
      <c r="H87" t="s">
        <v>13</v>
      </c>
      <c r="I87" t="s">
        <v>61</v>
      </c>
      <c r="J87" s="3" t="s">
        <v>15</v>
      </c>
      <c r="K87" s="7">
        <v>2040</v>
      </c>
      <c r="L87" s="8">
        <v>0.4</v>
      </c>
      <c r="M87" s="7">
        <v>816</v>
      </c>
      <c r="N87" s="3" t="s">
        <v>16</v>
      </c>
      <c r="O87" s="3" t="s">
        <v>15</v>
      </c>
      <c r="P87" s="11">
        <v>45713</v>
      </c>
      <c r="Q87" s="3" t="s">
        <v>26</v>
      </c>
      <c r="S87" s="8">
        <f>R87/M87</f>
        <v>0</v>
      </c>
    </row>
    <row r="88" spans="1:20" x14ac:dyDescent="0.25">
      <c r="A88" t="s">
        <v>141</v>
      </c>
      <c r="B88" s="3">
        <v>17012191</v>
      </c>
      <c r="C88" s="3">
        <v>231028082</v>
      </c>
      <c r="D88" s="3">
        <v>2399039965</v>
      </c>
      <c r="E88" s="3">
        <v>2023</v>
      </c>
      <c r="F88" t="s">
        <v>142</v>
      </c>
      <c r="G88" s="3" t="s">
        <v>492</v>
      </c>
      <c r="H88" t="s">
        <v>13</v>
      </c>
      <c r="I88" t="s">
        <v>37</v>
      </c>
      <c r="J88" s="3" t="s">
        <v>15</v>
      </c>
      <c r="K88" s="7">
        <v>19080</v>
      </c>
      <c r="L88" s="8">
        <v>0.6</v>
      </c>
      <c r="M88" s="7">
        <v>11448</v>
      </c>
      <c r="N88" s="3" t="s">
        <v>16</v>
      </c>
      <c r="O88" s="3" t="s">
        <v>15</v>
      </c>
      <c r="P88" s="11">
        <v>45713</v>
      </c>
      <c r="Q88" s="3" t="s">
        <v>26</v>
      </c>
      <c r="S88" s="8">
        <f>R88/M88</f>
        <v>0</v>
      </c>
    </row>
    <row r="89" spans="1:20" x14ac:dyDescent="0.25">
      <c r="A89" t="s">
        <v>143</v>
      </c>
      <c r="B89" s="3">
        <v>17531</v>
      </c>
      <c r="C89" s="3">
        <v>231027844</v>
      </c>
      <c r="D89" s="3">
        <v>2399039579</v>
      </c>
      <c r="E89" s="3">
        <v>2023</v>
      </c>
      <c r="F89" t="s">
        <v>48</v>
      </c>
      <c r="G89" s="3" t="s">
        <v>491</v>
      </c>
      <c r="H89" t="s">
        <v>18</v>
      </c>
      <c r="I89" t="s">
        <v>128</v>
      </c>
      <c r="J89" s="3" t="s">
        <v>15</v>
      </c>
      <c r="K89" s="7">
        <v>9331</v>
      </c>
      <c r="L89" s="8">
        <v>0.5</v>
      </c>
      <c r="M89" s="7">
        <v>4665.5</v>
      </c>
      <c r="N89" s="3" t="s">
        <v>16</v>
      </c>
      <c r="O89" s="3" t="s">
        <v>15</v>
      </c>
      <c r="P89" s="12">
        <v>45685</v>
      </c>
      <c r="Q89" s="3" t="s">
        <v>26</v>
      </c>
      <c r="S89" s="8">
        <f>R89/M89</f>
        <v>0</v>
      </c>
    </row>
    <row r="90" spans="1:20" x14ac:dyDescent="0.25">
      <c r="A90" t="s">
        <v>143</v>
      </c>
      <c r="B90" s="3">
        <v>17531</v>
      </c>
      <c r="C90" s="3">
        <v>231027937</v>
      </c>
      <c r="D90" s="3">
        <v>2399039730</v>
      </c>
      <c r="E90" s="3">
        <v>2023</v>
      </c>
      <c r="F90" t="s">
        <v>24</v>
      </c>
      <c r="G90" s="3" t="s">
        <v>492</v>
      </c>
      <c r="H90" t="s">
        <v>13</v>
      </c>
      <c r="I90" t="s">
        <v>14</v>
      </c>
      <c r="J90" s="3" t="s">
        <v>15</v>
      </c>
      <c r="K90" s="7">
        <v>3838.8</v>
      </c>
      <c r="L90" s="8">
        <v>0.5</v>
      </c>
      <c r="M90" s="7">
        <v>1919.4</v>
      </c>
      <c r="N90" s="3" t="s">
        <v>16</v>
      </c>
      <c r="O90" s="3" t="s">
        <v>15</v>
      </c>
      <c r="P90" s="11">
        <v>45713</v>
      </c>
      <c r="Q90" s="3" t="s">
        <v>26</v>
      </c>
      <c r="S90" s="8">
        <f>R90/M90</f>
        <v>0</v>
      </c>
    </row>
    <row r="91" spans="1:20" x14ac:dyDescent="0.25">
      <c r="A91" t="s">
        <v>144</v>
      </c>
      <c r="B91" s="3">
        <v>125807</v>
      </c>
      <c r="C91" s="3">
        <v>231028711</v>
      </c>
      <c r="D91" s="3">
        <v>2399041404</v>
      </c>
      <c r="E91" s="3">
        <v>2023</v>
      </c>
      <c r="F91" t="s">
        <v>373</v>
      </c>
      <c r="G91" s="3" t="s">
        <v>491</v>
      </c>
      <c r="H91" t="s">
        <v>20</v>
      </c>
      <c r="I91" t="s">
        <v>63</v>
      </c>
      <c r="J91" s="3" t="s">
        <v>15</v>
      </c>
      <c r="K91" s="7">
        <v>2253.56</v>
      </c>
      <c r="L91" s="8">
        <v>0.6</v>
      </c>
      <c r="M91" s="7">
        <v>1352.14</v>
      </c>
      <c r="N91" s="3" t="s">
        <v>16</v>
      </c>
      <c r="O91" s="3" t="s">
        <v>15</v>
      </c>
      <c r="P91" s="12">
        <v>45685</v>
      </c>
      <c r="Q91" s="3" t="s">
        <v>17</v>
      </c>
      <c r="R91" s="7">
        <v>270.43</v>
      </c>
      <c r="S91" s="8">
        <f>R91/M91</f>
        <v>0.20000147913677577</v>
      </c>
    </row>
    <row r="92" spans="1:20" x14ac:dyDescent="0.25">
      <c r="A92" t="s">
        <v>145</v>
      </c>
      <c r="B92" s="3">
        <v>125962</v>
      </c>
      <c r="C92" s="3">
        <v>231026033</v>
      </c>
      <c r="D92" s="3">
        <v>2399039933</v>
      </c>
      <c r="E92" s="3">
        <v>2023</v>
      </c>
      <c r="F92" t="s">
        <v>374</v>
      </c>
      <c r="G92" s="3" t="s">
        <v>492</v>
      </c>
      <c r="H92" t="s">
        <v>13</v>
      </c>
      <c r="I92" t="s">
        <v>122</v>
      </c>
      <c r="J92" s="3" t="s">
        <v>15</v>
      </c>
      <c r="K92" s="7">
        <v>705.6</v>
      </c>
      <c r="L92" s="8">
        <v>0.8</v>
      </c>
      <c r="M92" s="7">
        <v>564.48</v>
      </c>
      <c r="N92" s="3" t="s">
        <v>16</v>
      </c>
      <c r="O92" s="3" t="s">
        <v>15</v>
      </c>
      <c r="P92" s="11">
        <v>45713</v>
      </c>
      <c r="Q92" s="3" t="s">
        <v>26</v>
      </c>
      <c r="S92" s="8">
        <f>R92/M92</f>
        <v>0</v>
      </c>
    </row>
    <row r="93" spans="1:20" x14ac:dyDescent="0.25">
      <c r="A93" t="s">
        <v>148</v>
      </c>
      <c r="B93" s="3">
        <v>16071808</v>
      </c>
      <c r="C93" s="3">
        <v>231027221</v>
      </c>
      <c r="D93" s="3">
        <v>2399038657</v>
      </c>
      <c r="E93" s="3">
        <v>2023</v>
      </c>
      <c r="F93" t="s">
        <v>375</v>
      </c>
      <c r="G93" s="3" t="s">
        <v>491</v>
      </c>
      <c r="H93" t="s">
        <v>20</v>
      </c>
      <c r="I93" t="s">
        <v>55</v>
      </c>
      <c r="J93" s="3" t="s">
        <v>15</v>
      </c>
      <c r="K93" s="7">
        <v>6250</v>
      </c>
      <c r="L93" s="8">
        <v>0.85</v>
      </c>
      <c r="M93" s="7">
        <v>5312.5</v>
      </c>
      <c r="N93" s="3" t="s">
        <v>16</v>
      </c>
      <c r="O93" s="3" t="s">
        <v>15</v>
      </c>
      <c r="P93" s="12">
        <v>45685</v>
      </c>
      <c r="Q93" s="3" t="s">
        <v>26</v>
      </c>
      <c r="S93" s="8">
        <f>R93/M93</f>
        <v>0</v>
      </c>
    </row>
    <row r="94" spans="1:20" x14ac:dyDescent="0.25">
      <c r="A94" t="s">
        <v>148</v>
      </c>
      <c r="B94" s="3">
        <v>16071808</v>
      </c>
      <c r="C94" s="3">
        <v>231027221</v>
      </c>
      <c r="D94" s="3">
        <v>2399040139</v>
      </c>
      <c r="E94" s="3">
        <v>2023</v>
      </c>
      <c r="F94" t="s">
        <v>376</v>
      </c>
      <c r="G94" s="3" t="s">
        <v>491</v>
      </c>
      <c r="H94" t="s">
        <v>20</v>
      </c>
      <c r="I94" t="s">
        <v>55</v>
      </c>
      <c r="J94" s="3" t="s">
        <v>15</v>
      </c>
      <c r="K94" s="7">
        <v>1605.24</v>
      </c>
      <c r="L94" s="8">
        <v>0.85</v>
      </c>
      <c r="M94" s="7">
        <v>1364.45</v>
      </c>
      <c r="N94" s="3" t="s">
        <v>16</v>
      </c>
      <c r="O94" s="3" t="s">
        <v>15</v>
      </c>
      <c r="P94" s="12">
        <v>45685</v>
      </c>
      <c r="Q94" s="3" t="s">
        <v>26</v>
      </c>
      <c r="S94" s="8">
        <f>R94/M94</f>
        <v>0</v>
      </c>
    </row>
    <row r="95" spans="1:20" x14ac:dyDescent="0.25">
      <c r="A95" t="s">
        <v>148</v>
      </c>
      <c r="B95" s="3">
        <v>16071808</v>
      </c>
      <c r="C95" s="3">
        <v>231027221</v>
      </c>
      <c r="D95" s="3">
        <v>2399040248</v>
      </c>
      <c r="E95" s="3">
        <v>2023</v>
      </c>
      <c r="F95" t="s">
        <v>377</v>
      </c>
      <c r="G95" s="3" t="s">
        <v>491</v>
      </c>
      <c r="H95" t="s">
        <v>20</v>
      </c>
      <c r="I95" t="s">
        <v>55</v>
      </c>
      <c r="J95" s="3" t="s">
        <v>15</v>
      </c>
      <c r="K95" s="7">
        <v>2674.08</v>
      </c>
      <c r="L95" s="8">
        <v>0.85</v>
      </c>
      <c r="M95" s="7">
        <v>2272.9699999999998</v>
      </c>
      <c r="N95" s="3" t="s">
        <v>16</v>
      </c>
      <c r="O95" s="3" t="s">
        <v>15</v>
      </c>
      <c r="P95" s="12">
        <v>45685</v>
      </c>
      <c r="Q95" s="3" t="s">
        <v>26</v>
      </c>
      <c r="S95" s="8">
        <f>R95/M95</f>
        <v>0</v>
      </c>
    </row>
    <row r="96" spans="1:20" x14ac:dyDescent="0.25">
      <c r="A96" t="s">
        <v>150</v>
      </c>
      <c r="B96" s="3">
        <v>17012459</v>
      </c>
      <c r="C96" s="3">
        <v>231026144</v>
      </c>
      <c r="D96" s="3">
        <v>2399036788</v>
      </c>
      <c r="E96" s="3">
        <v>2023</v>
      </c>
      <c r="F96" t="s">
        <v>378</v>
      </c>
      <c r="G96" s="3" t="s">
        <v>491</v>
      </c>
      <c r="H96" t="s">
        <v>18</v>
      </c>
      <c r="I96" t="s">
        <v>32</v>
      </c>
      <c r="J96" s="3" t="s">
        <v>15</v>
      </c>
      <c r="K96" s="7">
        <v>64609.09</v>
      </c>
      <c r="L96" s="8">
        <v>0.85</v>
      </c>
      <c r="M96" s="7">
        <v>54917.73</v>
      </c>
      <c r="N96" s="3" t="s">
        <v>16</v>
      </c>
      <c r="O96" s="3" t="s">
        <v>15</v>
      </c>
      <c r="P96" s="12">
        <v>45685</v>
      </c>
      <c r="Q96" s="3" t="s">
        <v>17</v>
      </c>
      <c r="R96" s="7">
        <v>11837.86</v>
      </c>
      <c r="S96" s="8">
        <f>R96/M96</f>
        <v>0.21555625114148017</v>
      </c>
    </row>
    <row r="97" spans="1:20" x14ac:dyDescent="0.25">
      <c r="A97" t="s">
        <v>151</v>
      </c>
      <c r="B97" s="3">
        <v>16021392</v>
      </c>
      <c r="C97" s="3">
        <v>231034636</v>
      </c>
      <c r="D97" s="3">
        <v>2399051282</v>
      </c>
      <c r="E97" s="3">
        <v>2023</v>
      </c>
      <c r="F97" t="s">
        <v>381</v>
      </c>
      <c r="G97" s="3" t="s">
        <v>492</v>
      </c>
      <c r="H97" t="s">
        <v>13</v>
      </c>
      <c r="I97" t="s">
        <v>14</v>
      </c>
      <c r="J97" s="3" t="s">
        <v>15</v>
      </c>
      <c r="K97" s="7">
        <v>73062</v>
      </c>
      <c r="L97" s="8">
        <v>0.9</v>
      </c>
      <c r="M97" s="7">
        <v>65755.8</v>
      </c>
      <c r="N97" s="3" t="s">
        <v>16</v>
      </c>
      <c r="O97" s="3" t="s">
        <v>15</v>
      </c>
      <c r="P97" s="11">
        <v>45713</v>
      </c>
      <c r="Q97" s="3" t="s">
        <v>26</v>
      </c>
      <c r="S97" s="8">
        <f>R97/M97</f>
        <v>0</v>
      </c>
    </row>
    <row r="98" spans="1:20" x14ac:dyDescent="0.25">
      <c r="A98" t="s">
        <v>151</v>
      </c>
      <c r="B98" s="3">
        <v>16021392</v>
      </c>
      <c r="C98" s="3">
        <v>231033800</v>
      </c>
      <c r="D98" s="3">
        <v>2399050021</v>
      </c>
      <c r="E98" s="3">
        <v>2023</v>
      </c>
      <c r="F98" t="s">
        <v>380</v>
      </c>
      <c r="G98" s="3" t="s">
        <v>491</v>
      </c>
      <c r="H98" t="s">
        <v>20</v>
      </c>
      <c r="I98" t="s">
        <v>152</v>
      </c>
      <c r="J98" s="3" t="s">
        <v>15</v>
      </c>
      <c r="K98" s="7">
        <v>58800</v>
      </c>
      <c r="L98" s="8">
        <v>0.85</v>
      </c>
      <c r="M98" s="7">
        <v>49980</v>
      </c>
      <c r="N98" s="3" t="s">
        <v>16</v>
      </c>
      <c r="O98" s="3" t="s">
        <v>15</v>
      </c>
      <c r="P98" s="11">
        <v>45805</v>
      </c>
      <c r="Q98" s="3" t="s">
        <v>26</v>
      </c>
      <c r="S98" s="8">
        <f>R98/M98</f>
        <v>0</v>
      </c>
    </row>
    <row r="99" spans="1:20" x14ac:dyDescent="0.25">
      <c r="A99" t="s">
        <v>153</v>
      </c>
      <c r="B99" s="3">
        <v>125531</v>
      </c>
      <c r="C99" s="3">
        <v>231038057</v>
      </c>
      <c r="D99" s="3">
        <v>2399056626</v>
      </c>
      <c r="E99" s="3">
        <v>2023</v>
      </c>
      <c r="F99" t="s">
        <v>383</v>
      </c>
      <c r="G99" s="3" t="s">
        <v>491</v>
      </c>
      <c r="H99" t="s">
        <v>18</v>
      </c>
      <c r="I99" t="s">
        <v>67</v>
      </c>
      <c r="J99" s="3" t="s">
        <v>15</v>
      </c>
      <c r="K99" s="7">
        <v>2357.48</v>
      </c>
      <c r="L99" s="8">
        <v>0.8</v>
      </c>
      <c r="M99" s="7">
        <v>1885.98</v>
      </c>
      <c r="N99" s="3" t="s">
        <v>16</v>
      </c>
      <c r="O99" s="3" t="s">
        <v>15</v>
      </c>
      <c r="P99" s="12">
        <v>45685</v>
      </c>
      <c r="Q99" s="3" t="s">
        <v>17</v>
      </c>
      <c r="R99" s="7">
        <v>0</v>
      </c>
      <c r="S99" s="8">
        <f>R99/M99</f>
        <v>0</v>
      </c>
      <c r="T99" t="s">
        <v>493</v>
      </c>
    </row>
    <row r="100" spans="1:20" x14ac:dyDescent="0.25">
      <c r="A100" t="s">
        <v>153</v>
      </c>
      <c r="B100" s="3">
        <v>125531</v>
      </c>
      <c r="C100" s="3">
        <v>231038131</v>
      </c>
      <c r="D100" s="3">
        <v>2399056703</v>
      </c>
      <c r="E100" s="3">
        <v>2023</v>
      </c>
      <c r="F100" t="s">
        <v>384</v>
      </c>
      <c r="G100" s="3" t="s">
        <v>491</v>
      </c>
      <c r="H100" t="s">
        <v>18</v>
      </c>
      <c r="I100" t="s">
        <v>67</v>
      </c>
      <c r="J100" s="3" t="s">
        <v>15</v>
      </c>
      <c r="K100" s="7">
        <v>22619.54</v>
      </c>
      <c r="L100" s="8">
        <v>0.8</v>
      </c>
      <c r="M100" s="7">
        <v>18095.63</v>
      </c>
      <c r="N100" s="3" t="s">
        <v>16</v>
      </c>
      <c r="O100" s="3" t="s">
        <v>15</v>
      </c>
      <c r="P100" s="12">
        <v>45685</v>
      </c>
      <c r="Q100" s="3" t="s">
        <v>17</v>
      </c>
      <c r="R100" s="7">
        <v>0</v>
      </c>
      <c r="S100" s="8">
        <f>R100/M100</f>
        <v>0</v>
      </c>
      <c r="T100" t="s">
        <v>493</v>
      </c>
    </row>
    <row r="101" spans="1:20" x14ac:dyDescent="0.25">
      <c r="A101" t="s">
        <v>153</v>
      </c>
      <c r="B101" s="3">
        <v>125531</v>
      </c>
      <c r="C101" s="3">
        <v>231037392</v>
      </c>
      <c r="D101" s="3">
        <v>2399055540</v>
      </c>
      <c r="E101" s="3">
        <v>2023</v>
      </c>
      <c r="F101" t="s">
        <v>255</v>
      </c>
      <c r="G101" s="3" t="s">
        <v>492</v>
      </c>
      <c r="H101" t="s">
        <v>13</v>
      </c>
      <c r="I101" t="s">
        <v>37</v>
      </c>
      <c r="J101" s="3" t="s">
        <v>15</v>
      </c>
      <c r="K101" s="7">
        <v>6900</v>
      </c>
      <c r="L101" s="8">
        <v>0.8</v>
      </c>
      <c r="M101" s="7">
        <v>5520</v>
      </c>
      <c r="N101" s="3" t="s">
        <v>16</v>
      </c>
      <c r="O101" s="3" t="s">
        <v>15</v>
      </c>
      <c r="P101" s="11">
        <v>45713</v>
      </c>
      <c r="Q101" s="3" t="s">
        <v>17</v>
      </c>
      <c r="R101" s="7">
        <v>0</v>
      </c>
      <c r="S101" s="8">
        <f>R101/M101</f>
        <v>0</v>
      </c>
      <c r="T101" t="s">
        <v>493</v>
      </c>
    </row>
    <row r="102" spans="1:20" x14ac:dyDescent="0.25">
      <c r="A102" t="s">
        <v>153</v>
      </c>
      <c r="B102" s="3">
        <v>125531</v>
      </c>
      <c r="C102" s="3">
        <v>231037560</v>
      </c>
      <c r="D102" s="3">
        <v>2399055725</v>
      </c>
      <c r="E102" s="3">
        <v>2023</v>
      </c>
      <c r="F102" t="s">
        <v>382</v>
      </c>
      <c r="G102" s="3" t="s">
        <v>492</v>
      </c>
      <c r="H102" t="s">
        <v>13</v>
      </c>
      <c r="I102" t="s">
        <v>37</v>
      </c>
      <c r="J102" s="3" t="s">
        <v>15</v>
      </c>
      <c r="K102" s="7">
        <v>25200</v>
      </c>
      <c r="L102" s="8">
        <v>0.8</v>
      </c>
      <c r="M102" s="7">
        <v>20160</v>
      </c>
      <c r="N102" s="3" t="s">
        <v>16</v>
      </c>
      <c r="O102" s="3" t="s">
        <v>15</v>
      </c>
      <c r="P102" s="11">
        <v>45713</v>
      </c>
      <c r="Q102" s="3" t="s">
        <v>17</v>
      </c>
      <c r="R102" s="7">
        <v>0</v>
      </c>
      <c r="S102" s="8">
        <f>R102/M102</f>
        <v>0</v>
      </c>
      <c r="T102" t="s">
        <v>493</v>
      </c>
    </row>
    <row r="103" spans="1:20" x14ac:dyDescent="0.25">
      <c r="A103" t="s">
        <v>155</v>
      </c>
      <c r="B103" s="3">
        <v>19753</v>
      </c>
      <c r="C103" s="3">
        <v>221021033</v>
      </c>
      <c r="D103" s="3">
        <v>2299027806</v>
      </c>
      <c r="E103" s="3">
        <v>2022</v>
      </c>
      <c r="F103" t="s">
        <v>156</v>
      </c>
      <c r="G103" s="3" t="s">
        <v>491</v>
      </c>
      <c r="H103" t="s">
        <v>18</v>
      </c>
      <c r="I103" t="s">
        <v>22</v>
      </c>
      <c r="J103" s="3" t="s">
        <v>15</v>
      </c>
      <c r="K103" s="7">
        <v>38949.86</v>
      </c>
      <c r="L103" s="8">
        <v>0.4</v>
      </c>
      <c r="M103" s="7">
        <v>15579.94</v>
      </c>
      <c r="N103" s="3" t="s">
        <v>16</v>
      </c>
      <c r="O103" s="3" t="s">
        <v>15</v>
      </c>
      <c r="P103" s="12">
        <v>45685</v>
      </c>
      <c r="Q103" s="3" t="s">
        <v>17</v>
      </c>
      <c r="R103" s="7">
        <v>3457.89</v>
      </c>
      <c r="S103" s="8">
        <f>R103/M103</f>
        <v>0.22194501390891105</v>
      </c>
    </row>
    <row r="104" spans="1:20" x14ac:dyDescent="0.25">
      <c r="A104" t="s">
        <v>157</v>
      </c>
      <c r="B104" s="3">
        <v>125235</v>
      </c>
      <c r="C104" s="3">
        <v>231038533</v>
      </c>
      <c r="D104" s="3">
        <v>2399057488</v>
      </c>
      <c r="E104" s="3">
        <v>2023</v>
      </c>
      <c r="F104" t="s">
        <v>385</v>
      </c>
      <c r="G104" s="3" t="s">
        <v>492</v>
      </c>
      <c r="H104" t="s">
        <v>13</v>
      </c>
      <c r="I104" t="s">
        <v>64</v>
      </c>
      <c r="J104" s="3" t="s">
        <v>15</v>
      </c>
      <c r="K104" s="7">
        <v>83549.64</v>
      </c>
      <c r="L104" s="8">
        <v>0.9</v>
      </c>
      <c r="M104" s="7">
        <v>75194.679999999993</v>
      </c>
      <c r="N104" s="3" t="s">
        <v>16</v>
      </c>
      <c r="O104" s="3" t="s">
        <v>15</v>
      </c>
      <c r="P104" s="12">
        <v>45685</v>
      </c>
      <c r="Q104" s="3" t="s">
        <v>26</v>
      </c>
      <c r="S104" s="8">
        <f>R104/M104</f>
        <v>0</v>
      </c>
    </row>
    <row r="105" spans="1:20" x14ac:dyDescent="0.25">
      <c r="A105" t="s">
        <v>157</v>
      </c>
      <c r="B105" s="3">
        <v>125235</v>
      </c>
      <c r="C105" s="3">
        <v>231038546</v>
      </c>
      <c r="D105" s="3">
        <v>2399057491</v>
      </c>
      <c r="E105" s="3">
        <v>2023</v>
      </c>
      <c r="F105" t="s">
        <v>65</v>
      </c>
      <c r="G105" s="3" t="s">
        <v>491</v>
      </c>
      <c r="H105" t="s">
        <v>18</v>
      </c>
      <c r="I105" t="s">
        <v>386</v>
      </c>
      <c r="J105" s="3" t="s">
        <v>15</v>
      </c>
      <c r="K105" s="7">
        <v>54562.5</v>
      </c>
      <c r="L105" s="8">
        <v>0.85</v>
      </c>
      <c r="M105" s="7">
        <v>46378.13</v>
      </c>
      <c r="N105" s="3" t="s">
        <v>16</v>
      </c>
      <c r="O105" s="3" t="s">
        <v>15</v>
      </c>
      <c r="P105" s="12">
        <v>45685</v>
      </c>
      <c r="Q105" s="3" t="s">
        <v>26</v>
      </c>
      <c r="S105" s="8">
        <f>R105/M105</f>
        <v>0</v>
      </c>
    </row>
    <row r="106" spans="1:20" x14ac:dyDescent="0.25">
      <c r="A106" t="s">
        <v>158</v>
      </c>
      <c r="B106" s="3">
        <v>16997</v>
      </c>
      <c r="C106" s="3">
        <v>231028042</v>
      </c>
      <c r="D106" s="3">
        <v>2399039913</v>
      </c>
      <c r="E106" s="3">
        <v>2023</v>
      </c>
      <c r="F106" t="s">
        <v>387</v>
      </c>
      <c r="G106" s="3" t="s">
        <v>491</v>
      </c>
      <c r="H106" t="s">
        <v>18</v>
      </c>
      <c r="I106" t="s">
        <v>46</v>
      </c>
      <c r="J106" s="3" t="s">
        <v>15</v>
      </c>
      <c r="K106" s="7">
        <v>1215</v>
      </c>
      <c r="L106" s="8">
        <v>0.5</v>
      </c>
      <c r="M106" s="7">
        <v>607.5</v>
      </c>
      <c r="N106" s="3" t="s">
        <v>16</v>
      </c>
      <c r="O106" s="3" t="s">
        <v>15</v>
      </c>
      <c r="P106" s="12">
        <v>45685</v>
      </c>
      <c r="Q106" s="3" t="s">
        <v>26</v>
      </c>
      <c r="S106" s="8">
        <f>R106/M106</f>
        <v>0</v>
      </c>
    </row>
    <row r="107" spans="1:20" x14ac:dyDescent="0.25">
      <c r="A107" t="s">
        <v>158</v>
      </c>
      <c r="B107" s="3">
        <v>16997</v>
      </c>
      <c r="C107" s="3">
        <v>231028042</v>
      </c>
      <c r="D107" s="3">
        <v>2399039939</v>
      </c>
      <c r="E107" s="3">
        <v>2023</v>
      </c>
      <c r="F107" t="s">
        <v>388</v>
      </c>
      <c r="G107" s="3" t="s">
        <v>491</v>
      </c>
      <c r="H107" t="s">
        <v>18</v>
      </c>
      <c r="I107" t="s">
        <v>46</v>
      </c>
      <c r="J107" s="3" t="s">
        <v>15</v>
      </c>
      <c r="K107" s="7">
        <v>1638</v>
      </c>
      <c r="L107" s="8">
        <v>0.5</v>
      </c>
      <c r="M107" s="7">
        <v>819</v>
      </c>
      <c r="N107" s="3" t="s">
        <v>16</v>
      </c>
      <c r="O107" s="3" t="s">
        <v>15</v>
      </c>
      <c r="P107" s="12">
        <v>45685</v>
      </c>
      <c r="Q107" s="3" t="s">
        <v>26</v>
      </c>
      <c r="S107" s="8">
        <f>R107/M107</f>
        <v>0</v>
      </c>
    </row>
    <row r="108" spans="1:20" x14ac:dyDescent="0.25">
      <c r="A108" t="s">
        <v>159</v>
      </c>
      <c r="B108" s="3">
        <v>16067237</v>
      </c>
      <c r="C108" s="3">
        <v>231022004</v>
      </c>
      <c r="D108" s="3">
        <v>2399029679</v>
      </c>
      <c r="E108" s="3">
        <v>2023</v>
      </c>
      <c r="F108" t="s">
        <v>389</v>
      </c>
      <c r="G108" s="3" t="s">
        <v>491</v>
      </c>
      <c r="H108" t="s">
        <v>18</v>
      </c>
      <c r="I108" t="s">
        <v>32</v>
      </c>
      <c r="J108" s="3" t="s">
        <v>15</v>
      </c>
      <c r="K108" s="7">
        <v>2483.88</v>
      </c>
      <c r="L108" s="8">
        <v>0.85</v>
      </c>
      <c r="M108" s="7">
        <v>2111.3000000000002</v>
      </c>
      <c r="N108" s="3" t="s">
        <v>16</v>
      </c>
      <c r="O108" s="3" t="s">
        <v>15</v>
      </c>
      <c r="P108" s="11">
        <v>45805</v>
      </c>
      <c r="Q108" s="3" t="s">
        <v>26</v>
      </c>
      <c r="S108" s="8">
        <f>R108/M108</f>
        <v>0</v>
      </c>
    </row>
    <row r="109" spans="1:20" x14ac:dyDescent="0.25">
      <c r="A109" t="s">
        <v>159</v>
      </c>
      <c r="B109" s="3">
        <v>16067237</v>
      </c>
      <c r="C109" s="3">
        <v>231022004</v>
      </c>
      <c r="D109" s="3">
        <v>2399029682</v>
      </c>
      <c r="E109" s="3">
        <v>2023</v>
      </c>
      <c r="F109" t="s">
        <v>390</v>
      </c>
      <c r="G109" s="3" t="s">
        <v>491</v>
      </c>
      <c r="H109" t="s">
        <v>18</v>
      </c>
      <c r="I109" t="s">
        <v>69</v>
      </c>
      <c r="J109" s="3" t="s">
        <v>15</v>
      </c>
      <c r="K109" s="7">
        <v>18850</v>
      </c>
      <c r="L109" s="8">
        <v>0.85</v>
      </c>
      <c r="M109" s="7">
        <v>16022.5</v>
      </c>
      <c r="N109" s="3" t="s">
        <v>16</v>
      </c>
      <c r="O109" s="3" t="s">
        <v>15</v>
      </c>
      <c r="P109" s="11">
        <v>45805</v>
      </c>
      <c r="Q109" s="3" t="s">
        <v>26</v>
      </c>
      <c r="S109" s="8">
        <f>R109/M109</f>
        <v>0</v>
      </c>
    </row>
    <row r="110" spans="1:20" x14ac:dyDescent="0.25">
      <c r="A110" t="s">
        <v>160</v>
      </c>
      <c r="B110" s="3">
        <v>19910</v>
      </c>
      <c r="C110" s="3">
        <v>231022267</v>
      </c>
      <c r="D110" s="3">
        <v>2399030171</v>
      </c>
      <c r="E110" s="3">
        <v>2023</v>
      </c>
      <c r="F110" t="s">
        <v>161</v>
      </c>
      <c r="G110" s="3" t="s">
        <v>492</v>
      </c>
      <c r="H110" t="s">
        <v>13</v>
      </c>
      <c r="I110" t="s">
        <v>30</v>
      </c>
      <c r="J110" s="3" t="s">
        <v>15</v>
      </c>
      <c r="K110" s="7">
        <v>3577.68</v>
      </c>
      <c r="L110" s="8">
        <v>0.4</v>
      </c>
      <c r="M110" s="7">
        <v>1431.07</v>
      </c>
      <c r="N110" s="3" t="s">
        <v>16</v>
      </c>
      <c r="O110" s="3" t="s">
        <v>15</v>
      </c>
      <c r="P110" s="11">
        <v>45713</v>
      </c>
      <c r="Q110" s="3" t="s">
        <v>17</v>
      </c>
      <c r="R110" s="7">
        <v>687.2</v>
      </c>
      <c r="S110" s="8">
        <f>R110/M110</f>
        <v>0.48020012997267786</v>
      </c>
    </row>
    <row r="111" spans="1:20" x14ac:dyDescent="0.25">
      <c r="A111" t="s">
        <v>164</v>
      </c>
      <c r="B111" s="3">
        <v>19917</v>
      </c>
      <c r="C111" s="3">
        <v>221024920</v>
      </c>
      <c r="D111" s="3">
        <v>2299034654</v>
      </c>
      <c r="E111" s="3">
        <v>2022</v>
      </c>
      <c r="F111" t="s">
        <v>165</v>
      </c>
      <c r="G111" s="3" t="s">
        <v>491</v>
      </c>
      <c r="H111" t="s">
        <v>18</v>
      </c>
      <c r="I111" t="s">
        <v>166</v>
      </c>
      <c r="J111" s="4" t="s">
        <v>23</v>
      </c>
      <c r="K111" s="7">
        <v>2048.7199999999998</v>
      </c>
      <c r="L111" s="8">
        <v>0.85</v>
      </c>
      <c r="M111" s="7">
        <v>1741.41</v>
      </c>
      <c r="N111" s="3" t="s">
        <v>16</v>
      </c>
      <c r="O111" s="3" t="s">
        <v>15</v>
      </c>
      <c r="P111" s="12">
        <v>45685</v>
      </c>
      <c r="Q111" s="3" t="s">
        <v>26</v>
      </c>
      <c r="S111" s="8">
        <f>R111/M111</f>
        <v>0</v>
      </c>
      <c r="T111" t="s">
        <v>486</v>
      </c>
    </row>
    <row r="112" spans="1:20" x14ac:dyDescent="0.25">
      <c r="A112" t="s">
        <v>167</v>
      </c>
      <c r="B112" s="3">
        <v>125432</v>
      </c>
      <c r="C112" s="3">
        <v>231034032</v>
      </c>
      <c r="D112" s="3">
        <v>2399050366</v>
      </c>
      <c r="E112" s="3">
        <v>2023</v>
      </c>
      <c r="F112" t="s">
        <v>391</v>
      </c>
      <c r="G112" s="3" t="s">
        <v>492</v>
      </c>
      <c r="H112" t="s">
        <v>13</v>
      </c>
      <c r="I112" t="s">
        <v>90</v>
      </c>
      <c r="J112" s="3" t="s">
        <v>15</v>
      </c>
      <c r="K112" s="7">
        <v>3315.96</v>
      </c>
      <c r="L112" s="8">
        <v>0.9</v>
      </c>
      <c r="M112" s="7">
        <v>2984.36</v>
      </c>
      <c r="N112" s="3" t="s">
        <v>16</v>
      </c>
      <c r="O112" s="3" t="s">
        <v>15</v>
      </c>
      <c r="P112" s="11">
        <v>45713</v>
      </c>
      <c r="Q112" s="3" t="s">
        <v>26</v>
      </c>
      <c r="S112" s="8">
        <f>R112/M112</f>
        <v>0</v>
      </c>
    </row>
    <row r="113" spans="1:19" x14ac:dyDescent="0.25">
      <c r="A113" t="s">
        <v>167</v>
      </c>
      <c r="B113" s="3">
        <v>125432</v>
      </c>
      <c r="C113" s="3">
        <v>231034032</v>
      </c>
      <c r="D113" s="3">
        <v>2399050382</v>
      </c>
      <c r="E113" s="3">
        <v>2023</v>
      </c>
      <c r="F113" t="s">
        <v>392</v>
      </c>
      <c r="G113" s="3" t="s">
        <v>492</v>
      </c>
      <c r="H113" t="s">
        <v>13</v>
      </c>
      <c r="I113" t="s">
        <v>90</v>
      </c>
      <c r="J113" s="3" t="s">
        <v>15</v>
      </c>
      <c r="K113" s="7">
        <v>71124</v>
      </c>
      <c r="L113" s="8">
        <v>0.9</v>
      </c>
      <c r="M113" s="7">
        <v>64011.6</v>
      </c>
      <c r="N113" s="3" t="s">
        <v>16</v>
      </c>
      <c r="O113" s="3" t="s">
        <v>15</v>
      </c>
      <c r="P113" s="11">
        <v>45713</v>
      </c>
      <c r="Q113" s="3" t="s">
        <v>26</v>
      </c>
      <c r="S113" s="8">
        <f>R113/M113</f>
        <v>0</v>
      </c>
    </row>
    <row r="114" spans="1:19" x14ac:dyDescent="0.25">
      <c r="A114" t="s">
        <v>169</v>
      </c>
      <c r="B114" s="3">
        <v>16068540</v>
      </c>
      <c r="C114" s="3">
        <v>231032926</v>
      </c>
      <c r="D114" s="3">
        <v>2399048683</v>
      </c>
      <c r="E114" s="3">
        <v>2023</v>
      </c>
      <c r="F114" t="s">
        <v>395</v>
      </c>
      <c r="G114" s="3" t="s">
        <v>491</v>
      </c>
      <c r="H114" t="s">
        <v>20</v>
      </c>
      <c r="I114" t="s">
        <v>101</v>
      </c>
      <c r="J114" s="3" t="s">
        <v>15</v>
      </c>
      <c r="K114" s="7">
        <v>4050</v>
      </c>
      <c r="L114" s="8">
        <v>0.6</v>
      </c>
      <c r="M114" s="7">
        <v>2430</v>
      </c>
      <c r="N114" s="3" t="s">
        <v>16</v>
      </c>
      <c r="O114" s="3" t="s">
        <v>15</v>
      </c>
      <c r="P114" s="12">
        <v>45685</v>
      </c>
      <c r="Q114" s="3" t="s">
        <v>26</v>
      </c>
      <c r="S114" s="8">
        <f>R114/M114</f>
        <v>0</v>
      </c>
    </row>
    <row r="115" spans="1:19" x14ac:dyDescent="0.25">
      <c r="A115" t="s">
        <v>168</v>
      </c>
      <c r="B115" s="3">
        <v>125742</v>
      </c>
      <c r="C115" s="3">
        <v>231020020</v>
      </c>
      <c r="D115" s="3">
        <v>2399026592</v>
      </c>
      <c r="E115" s="3">
        <v>2023</v>
      </c>
      <c r="F115" t="s">
        <v>393</v>
      </c>
      <c r="G115" s="3" t="s">
        <v>491</v>
      </c>
      <c r="H115" t="s">
        <v>18</v>
      </c>
      <c r="I115" t="s">
        <v>95</v>
      </c>
      <c r="J115" s="3" t="s">
        <v>15</v>
      </c>
      <c r="K115" s="7">
        <v>12654.18</v>
      </c>
      <c r="L115" s="8">
        <v>0.5</v>
      </c>
      <c r="M115" s="7">
        <v>6327.09</v>
      </c>
      <c r="N115" s="3" t="s">
        <v>16</v>
      </c>
      <c r="O115" s="3" t="s">
        <v>15</v>
      </c>
      <c r="P115" s="11">
        <v>45805</v>
      </c>
      <c r="Q115" s="3" t="s">
        <v>26</v>
      </c>
      <c r="S115" s="8">
        <f>R115/M115</f>
        <v>0</v>
      </c>
    </row>
    <row r="116" spans="1:19" x14ac:dyDescent="0.25">
      <c r="A116" t="s">
        <v>170</v>
      </c>
      <c r="B116" s="3">
        <v>20906</v>
      </c>
      <c r="C116" s="3">
        <v>231038610</v>
      </c>
      <c r="D116" s="3">
        <v>2399057573</v>
      </c>
      <c r="E116" s="3">
        <v>2023</v>
      </c>
      <c r="F116" t="s">
        <v>396</v>
      </c>
      <c r="G116" s="3" t="s">
        <v>491</v>
      </c>
      <c r="H116" t="s">
        <v>18</v>
      </c>
      <c r="I116" t="s">
        <v>54</v>
      </c>
      <c r="J116" s="3" t="s">
        <v>15</v>
      </c>
      <c r="K116" s="7">
        <v>6276.7</v>
      </c>
      <c r="L116" s="8">
        <v>0.4</v>
      </c>
      <c r="M116" s="7">
        <v>2510.6799999999998</v>
      </c>
      <c r="N116" s="3" t="s">
        <v>16</v>
      </c>
      <c r="O116" s="3" t="s">
        <v>15</v>
      </c>
      <c r="P116" s="11">
        <v>45805</v>
      </c>
      <c r="Q116" s="3" t="s">
        <v>26</v>
      </c>
      <c r="S116" s="8">
        <f>R116/M116</f>
        <v>0</v>
      </c>
    </row>
    <row r="117" spans="1:19" x14ac:dyDescent="0.25">
      <c r="A117" t="s">
        <v>171</v>
      </c>
      <c r="B117" s="3">
        <v>228148</v>
      </c>
      <c r="C117" s="3">
        <v>221038594</v>
      </c>
      <c r="D117" s="3">
        <v>2299057590</v>
      </c>
      <c r="E117" s="3">
        <v>2022</v>
      </c>
      <c r="F117" t="s">
        <v>172</v>
      </c>
      <c r="G117" s="3" t="s">
        <v>491</v>
      </c>
      <c r="H117" t="s">
        <v>18</v>
      </c>
      <c r="I117" t="s">
        <v>87</v>
      </c>
      <c r="J117" s="3" t="s">
        <v>15</v>
      </c>
      <c r="K117" s="7">
        <v>4547</v>
      </c>
      <c r="L117" s="8">
        <v>0.85</v>
      </c>
      <c r="M117" s="7">
        <v>3864.95</v>
      </c>
      <c r="N117" s="3" t="s">
        <v>16</v>
      </c>
      <c r="O117" s="3" t="s">
        <v>15</v>
      </c>
      <c r="P117" s="11">
        <v>45805</v>
      </c>
      <c r="Q117" s="3" t="s">
        <v>26</v>
      </c>
      <c r="S117" s="8">
        <f>R117/M117</f>
        <v>0</v>
      </c>
    </row>
    <row r="118" spans="1:19" x14ac:dyDescent="0.25">
      <c r="A118" t="s">
        <v>173</v>
      </c>
      <c r="B118" s="3">
        <v>17677</v>
      </c>
      <c r="C118" s="3">
        <v>231011704</v>
      </c>
      <c r="D118" s="3">
        <v>2399014049</v>
      </c>
      <c r="E118" s="3">
        <v>2023</v>
      </c>
      <c r="F118" t="s">
        <v>397</v>
      </c>
      <c r="G118" s="3" t="s">
        <v>492</v>
      </c>
      <c r="H118" t="s">
        <v>13</v>
      </c>
      <c r="I118" t="s">
        <v>146</v>
      </c>
      <c r="J118" s="3" t="s">
        <v>15</v>
      </c>
      <c r="K118" s="7">
        <v>10740</v>
      </c>
      <c r="L118" s="8">
        <v>0.9</v>
      </c>
      <c r="M118" s="7">
        <v>9666</v>
      </c>
      <c r="N118" s="3" t="s">
        <v>16</v>
      </c>
      <c r="O118" s="3" t="s">
        <v>15</v>
      </c>
      <c r="P118" s="11">
        <v>45713</v>
      </c>
      <c r="Q118" s="3" t="s">
        <v>26</v>
      </c>
      <c r="S118" s="8">
        <f>R118/M118</f>
        <v>0</v>
      </c>
    </row>
    <row r="119" spans="1:19" x14ac:dyDescent="0.25">
      <c r="A119" t="s">
        <v>176</v>
      </c>
      <c r="B119" s="3">
        <v>17012197</v>
      </c>
      <c r="C119" s="3">
        <v>231033771</v>
      </c>
      <c r="D119" s="3">
        <v>2399050002</v>
      </c>
      <c r="E119" s="3">
        <v>2023</v>
      </c>
      <c r="F119" t="s">
        <v>398</v>
      </c>
      <c r="G119" s="3" t="s">
        <v>492</v>
      </c>
      <c r="H119" t="s">
        <v>13</v>
      </c>
      <c r="I119" t="s">
        <v>90</v>
      </c>
      <c r="J119" s="3" t="s">
        <v>15</v>
      </c>
      <c r="K119" s="7">
        <v>5255.28</v>
      </c>
      <c r="L119" s="8">
        <v>0.4</v>
      </c>
      <c r="M119" s="7">
        <v>2102.11</v>
      </c>
      <c r="N119" s="3" t="s">
        <v>16</v>
      </c>
      <c r="O119" s="3" t="s">
        <v>15</v>
      </c>
      <c r="P119" s="11">
        <v>45713</v>
      </c>
      <c r="Q119" s="3" t="s">
        <v>26</v>
      </c>
      <c r="S119" s="8">
        <f>R119/M119</f>
        <v>0</v>
      </c>
    </row>
    <row r="120" spans="1:19" x14ac:dyDescent="0.25">
      <c r="A120" t="s">
        <v>177</v>
      </c>
      <c r="B120" s="3">
        <v>125140</v>
      </c>
      <c r="C120" s="3">
        <v>221014214</v>
      </c>
      <c r="D120" s="3">
        <v>2299017354</v>
      </c>
      <c r="E120" s="3">
        <v>2022</v>
      </c>
      <c r="F120" t="s">
        <v>178</v>
      </c>
      <c r="G120" s="3" t="s">
        <v>491</v>
      </c>
      <c r="H120" t="s">
        <v>18</v>
      </c>
      <c r="I120" t="s">
        <v>33</v>
      </c>
      <c r="J120" s="3" t="s">
        <v>15</v>
      </c>
      <c r="K120" s="7">
        <v>10261.049999999999</v>
      </c>
      <c r="L120" s="8">
        <v>0.5</v>
      </c>
      <c r="M120" s="7">
        <v>5130.53</v>
      </c>
      <c r="N120" s="3" t="s">
        <v>16</v>
      </c>
      <c r="O120" s="3" t="s">
        <v>15</v>
      </c>
      <c r="P120" s="12">
        <v>45685</v>
      </c>
      <c r="Q120" s="3" t="s">
        <v>26</v>
      </c>
      <c r="S120" s="8">
        <f>R120/M120</f>
        <v>0</v>
      </c>
    </row>
    <row r="121" spans="1:19" x14ac:dyDescent="0.25">
      <c r="A121" t="s">
        <v>399</v>
      </c>
      <c r="B121" s="3">
        <v>223414</v>
      </c>
      <c r="C121" s="3">
        <v>231022390</v>
      </c>
      <c r="D121" s="3">
        <v>2399030303</v>
      </c>
      <c r="E121" s="3">
        <v>2023</v>
      </c>
      <c r="F121" t="s">
        <v>400</v>
      </c>
      <c r="G121" s="3" t="s">
        <v>491</v>
      </c>
      <c r="H121" t="s">
        <v>18</v>
      </c>
      <c r="I121" t="s">
        <v>32</v>
      </c>
      <c r="J121" s="3" t="s">
        <v>15</v>
      </c>
      <c r="K121" s="7">
        <v>31730</v>
      </c>
      <c r="L121" s="8">
        <v>0.85</v>
      </c>
      <c r="M121" s="7">
        <v>26970.5</v>
      </c>
      <c r="N121" s="3" t="s">
        <v>16</v>
      </c>
      <c r="O121" s="3" t="s">
        <v>15</v>
      </c>
      <c r="P121" s="11">
        <v>45805</v>
      </c>
      <c r="Q121" s="3" t="s">
        <v>26</v>
      </c>
      <c r="S121" s="8">
        <f>R121/M121</f>
        <v>0</v>
      </c>
    </row>
    <row r="122" spans="1:19" x14ac:dyDescent="0.25">
      <c r="A122" t="s">
        <v>179</v>
      </c>
      <c r="B122" s="3">
        <v>17004562</v>
      </c>
      <c r="C122" s="3">
        <v>231018230</v>
      </c>
      <c r="D122" s="3">
        <v>2399024083</v>
      </c>
      <c r="E122" s="3">
        <v>2023</v>
      </c>
      <c r="F122" t="s">
        <v>77</v>
      </c>
      <c r="G122" s="3" t="s">
        <v>491</v>
      </c>
      <c r="H122" t="s">
        <v>20</v>
      </c>
      <c r="I122" t="s">
        <v>55</v>
      </c>
      <c r="J122" s="3" t="s">
        <v>15</v>
      </c>
      <c r="K122" s="7">
        <v>9250</v>
      </c>
      <c r="L122" s="8">
        <v>0.85</v>
      </c>
      <c r="M122" s="7">
        <v>7862.5</v>
      </c>
      <c r="N122" s="3" t="s">
        <v>16</v>
      </c>
      <c r="O122" s="3" t="s">
        <v>15</v>
      </c>
      <c r="P122" s="12">
        <v>45685</v>
      </c>
      <c r="Q122" s="3" t="s">
        <v>26</v>
      </c>
      <c r="S122" s="8">
        <f>R122/M122</f>
        <v>0</v>
      </c>
    </row>
    <row r="123" spans="1:19" x14ac:dyDescent="0.25">
      <c r="A123" t="s">
        <v>180</v>
      </c>
      <c r="B123" s="3">
        <v>125816</v>
      </c>
      <c r="C123" s="3">
        <v>231020873</v>
      </c>
      <c r="D123" s="3">
        <v>2399027854</v>
      </c>
      <c r="E123" s="3">
        <v>2023</v>
      </c>
      <c r="F123" t="s">
        <v>401</v>
      </c>
      <c r="G123" s="3" t="s">
        <v>492</v>
      </c>
      <c r="H123" t="s">
        <v>13</v>
      </c>
      <c r="I123" t="s">
        <v>35</v>
      </c>
      <c r="J123" s="3" t="s">
        <v>15</v>
      </c>
      <c r="K123" s="7">
        <v>3608.15</v>
      </c>
      <c r="L123" s="8">
        <v>0.6</v>
      </c>
      <c r="M123" s="7">
        <v>2164.89</v>
      </c>
      <c r="N123" s="3" t="s">
        <v>16</v>
      </c>
      <c r="O123" s="3" t="s">
        <v>15</v>
      </c>
      <c r="P123" s="11">
        <v>45805</v>
      </c>
      <c r="Q123" s="3" t="s">
        <v>26</v>
      </c>
      <c r="S123" s="8">
        <f>R123/M123</f>
        <v>0</v>
      </c>
    </row>
    <row r="124" spans="1:19" x14ac:dyDescent="0.25">
      <c r="A124" t="s">
        <v>181</v>
      </c>
      <c r="B124" s="3">
        <v>17000529</v>
      </c>
      <c r="C124" s="3">
        <v>231029371</v>
      </c>
      <c r="D124" s="3">
        <v>2399042178</v>
      </c>
      <c r="E124" s="3">
        <v>2023</v>
      </c>
      <c r="F124" t="s">
        <v>182</v>
      </c>
      <c r="G124" s="3" t="s">
        <v>492</v>
      </c>
      <c r="H124" t="s">
        <v>13</v>
      </c>
      <c r="I124" t="s">
        <v>76</v>
      </c>
      <c r="J124" s="3" t="s">
        <v>15</v>
      </c>
      <c r="K124" s="7">
        <v>191640</v>
      </c>
      <c r="L124" s="8">
        <v>0.77</v>
      </c>
      <c r="M124" s="7">
        <v>147562.79999999999</v>
      </c>
      <c r="N124" s="3" t="s">
        <v>16</v>
      </c>
      <c r="O124" s="3" t="s">
        <v>15</v>
      </c>
      <c r="P124" s="11">
        <v>45713</v>
      </c>
      <c r="Q124" s="3" t="s">
        <v>26</v>
      </c>
      <c r="S124" s="8">
        <f>R124/M124</f>
        <v>0</v>
      </c>
    </row>
    <row r="125" spans="1:19" x14ac:dyDescent="0.25">
      <c r="A125" t="s">
        <v>181</v>
      </c>
      <c r="B125" s="3">
        <v>17000529</v>
      </c>
      <c r="C125" s="3">
        <v>231029371</v>
      </c>
      <c r="D125" s="3">
        <v>2399042937</v>
      </c>
      <c r="E125" s="3">
        <v>2023</v>
      </c>
      <c r="F125" t="s">
        <v>183</v>
      </c>
      <c r="G125" s="3" t="s">
        <v>492</v>
      </c>
      <c r="H125" t="s">
        <v>13</v>
      </c>
      <c r="I125" t="s">
        <v>14</v>
      </c>
      <c r="J125" s="3" t="s">
        <v>15</v>
      </c>
      <c r="K125" s="7">
        <v>40391.040000000001</v>
      </c>
      <c r="L125" s="8">
        <v>0.77</v>
      </c>
      <c r="M125" s="7">
        <v>31101.1</v>
      </c>
      <c r="N125" s="3" t="s">
        <v>16</v>
      </c>
      <c r="O125" s="3" t="s">
        <v>15</v>
      </c>
      <c r="P125" s="11">
        <v>45713</v>
      </c>
      <c r="Q125" s="3" t="s">
        <v>26</v>
      </c>
      <c r="S125" s="8">
        <f>R125/M125</f>
        <v>0</v>
      </c>
    </row>
    <row r="126" spans="1:19" x14ac:dyDescent="0.25">
      <c r="A126" t="s">
        <v>181</v>
      </c>
      <c r="B126" s="3">
        <v>17000529</v>
      </c>
      <c r="C126" s="3">
        <v>231029371</v>
      </c>
      <c r="D126" s="3">
        <v>2399042997</v>
      </c>
      <c r="E126" s="3">
        <v>2023</v>
      </c>
      <c r="F126" t="s">
        <v>184</v>
      </c>
      <c r="G126" s="3" t="s">
        <v>492</v>
      </c>
      <c r="H126" t="s">
        <v>13</v>
      </c>
      <c r="I126" t="s">
        <v>76</v>
      </c>
      <c r="J126" s="3" t="s">
        <v>15</v>
      </c>
      <c r="K126" s="7">
        <v>135000</v>
      </c>
      <c r="L126" s="8">
        <v>0.77</v>
      </c>
      <c r="M126" s="7">
        <v>103950</v>
      </c>
      <c r="N126" s="3" t="s">
        <v>16</v>
      </c>
      <c r="O126" s="3" t="s">
        <v>15</v>
      </c>
      <c r="P126" s="11">
        <v>45713</v>
      </c>
      <c r="Q126" s="3" t="s">
        <v>26</v>
      </c>
      <c r="S126" s="8">
        <f>R126/M126</f>
        <v>0</v>
      </c>
    </row>
    <row r="127" spans="1:19" x14ac:dyDescent="0.25">
      <c r="A127" t="s">
        <v>185</v>
      </c>
      <c r="B127" s="3">
        <v>233563</v>
      </c>
      <c r="C127" s="3">
        <v>231033043</v>
      </c>
      <c r="D127" s="3">
        <v>2399048874</v>
      </c>
      <c r="E127" s="3">
        <v>2023</v>
      </c>
      <c r="F127" t="s">
        <v>77</v>
      </c>
      <c r="G127" s="3" t="s">
        <v>491</v>
      </c>
      <c r="H127" t="s">
        <v>20</v>
      </c>
      <c r="I127" t="s">
        <v>55</v>
      </c>
      <c r="J127" s="3" t="s">
        <v>15</v>
      </c>
      <c r="K127" s="7">
        <v>3355.92</v>
      </c>
      <c r="L127" s="8">
        <v>0.85</v>
      </c>
      <c r="M127" s="7">
        <v>2852.53</v>
      </c>
      <c r="N127" s="3" t="s">
        <v>16</v>
      </c>
      <c r="O127" s="3" t="s">
        <v>15</v>
      </c>
      <c r="P127" s="11">
        <v>45713</v>
      </c>
      <c r="Q127" s="3" t="s">
        <v>26</v>
      </c>
      <c r="S127" s="8">
        <f>R127/M127</f>
        <v>0</v>
      </c>
    </row>
    <row r="128" spans="1:19" x14ac:dyDescent="0.25">
      <c r="A128" t="s">
        <v>186</v>
      </c>
      <c r="B128" s="3">
        <v>17001356</v>
      </c>
      <c r="C128" s="3">
        <v>221019561</v>
      </c>
      <c r="D128" s="3">
        <v>2299053777</v>
      </c>
      <c r="E128" s="3">
        <v>2022</v>
      </c>
      <c r="F128" t="s">
        <v>187</v>
      </c>
      <c r="G128" s="3" t="s">
        <v>492</v>
      </c>
      <c r="H128" t="s">
        <v>13</v>
      </c>
      <c r="I128" t="s">
        <v>22</v>
      </c>
      <c r="J128" s="3" t="s">
        <v>15</v>
      </c>
      <c r="K128" s="7">
        <v>34257.5</v>
      </c>
      <c r="L128" s="8">
        <v>0.63</v>
      </c>
      <c r="M128" s="7">
        <v>21582.23</v>
      </c>
      <c r="N128" s="3" t="s">
        <v>16</v>
      </c>
      <c r="O128" s="3" t="s">
        <v>15</v>
      </c>
      <c r="P128" s="12">
        <v>45685</v>
      </c>
      <c r="Q128" s="3" t="s">
        <v>26</v>
      </c>
      <c r="S128" s="8">
        <f>R128/M128</f>
        <v>0</v>
      </c>
    </row>
    <row r="129" spans="1:19" x14ac:dyDescent="0.25">
      <c r="A129" t="s">
        <v>186</v>
      </c>
      <c r="B129" s="3">
        <v>17001356</v>
      </c>
      <c r="C129" s="3">
        <v>221019561</v>
      </c>
      <c r="D129" s="3">
        <v>2299054006</v>
      </c>
      <c r="E129" s="3">
        <v>2022</v>
      </c>
      <c r="F129" t="s">
        <v>188</v>
      </c>
      <c r="G129" s="3" t="s">
        <v>492</v>
      </c>
      <c r="H129" t="s">
        <v>13</v>
      </c>
      <c r="I129" t="s">
        <v>22</v>
      </c>
      <c r="J129" s="3" t="s">
        <v>15</v>
      </c>
      <c r="K129" s="7">
        <v>47778.89</v>
      </c>
      <c r="L129" s="8">
        <v>0.63</v>
      </c>
      <c r="M129" s="7">
        <v>30100.7</v>
      </c>
      <c r="N129" s="3" t="s">
        <v>16</v>
      </c>
      <c r="O129" s="3" t="s">
        <v>15</v>
      </c>
      <c r="P129" s="12">
        <v>45685</v>
      </c>
      <c r="Q129" s="3" t="s">
        <v>26</v>
      </c>
      <c r="S129" s="8">
        <f>R129/M129</f>
        <v>0</v>
      </c>
    </row>
    <row r="130" spans="1:19" x14ac:dyDescent="0.25">
      <c r="A130" t="s">
        <v>186</v>
      </c>
      <c r="B130" s="3">
        <v>17001356</v>
      </c>
      <c r="C130" s="3">
        <v>221022453</v>
      </c>
      <c r="D130" s="3">
        <v>2299053490</v>
      </c>
      <c r="E130" s="3">
        <v>2022</v>
      </c>
      <c r="F130" t="s">
        <v>189</v>
      </c>
      <c r="G130" s="3" t="s">
        <v>492</v>
      </c>
      <c r="H130" t="s">
        <v>13</v>
      </c>
      <c r="I130" t="s">
        <v>22</v>
      </c>
      <c r="J130" s="3" t="s">
        <v>15</v>
      </c>
      <c r="K130" s="7">
        <v>2024.95</v>
      </c>
      <c r="L130" s="8">
        <v>0.7</v>
      </c>
      <c r="M130" s="7">
        <v>1417.47</v>
      </c>
      <c r="N130" s="3" t="s">
        <v>16</v>
      </c>
      <c r="O130" s="3" t="s">
        <v>15</v>
      </c>
      <c r="P130" s="12">
        <v>45685</v>
      </c>
      <c r="Q130" s="3" t="s">
        <v>26</v>
      </c>
      <c r="S130" s="8">
        <f>R130/M130</f>
        <v>0</v>
      </c>
    </row>
    <row r="131" spans="1:19" x14ac:dyDescent="0.25">
      <c r="A131" t="s">
        <v>186</v>
      </c>
      <c r="B131" s="3">
        <v>17001356</v>
      </c>
      <c r="C131" s="3">
        <v>231024623</v>
      </c>
      <c r="D131" s="3">
        <v>2399044111</v>
      </c>
      <c r="E131" s="3">
        <v>2023</v>
      </c>
      <c r="F131" t="s">
        <v>402</v>
      </c>
      <c r="G131" s="3" t="s">
        <v>492</v>
      </c>
      <c r="H131" t="s">
        <v>13</v>
      </c>
      <c r="I131" t="s">
        <v>14</v>
      </c>
      <c r="J131" s="3" t="s">
        <v>15</v>
      </c>
      <c r="K131" s="7">
        <v>53071.199999999997</v>
      </c>
      <c r="L131" s="8">
        <v>0.65</v>
      </c>
      <c r="M131" s="7">
        <v>34496.28</v>
      </c>
      <c r="N131" s="3" t="s">
        <v>16</v>
      </c>
      <c r="O131" s="3" t="s">
        <v>15</v>
      </c>
      <c r="P131" s="11">
        <v>45713</v>
      </c>
      <c r="Q131" s="3" t="s">
        <v>26</v>
      </c>
      <c r="S131" s="8">
        <f>R131/M131</f>
        <v>0</v>
      </c>
    </row>
    <row r="132" spans="1:19" x14ac:dyDescent="0.25">
      <c r="A132" t="s">
        <v>186</v>
      </c>
      <c r="B132" s="3">
        <v>17001356</v>
      </c>
      <c r="C132" s="3">
        <v>231024623</v>
      </c>
      <c r="D132" s="3">
        <v>2399044381</v>
      </c>
      <c r="E132" s="3">
        <v>2023</v>
      </c>
      <c r="F132" t="s">
        <v>403</v>
      </c>
      <c r="G132" s="3" t="s">
        <v>492</v>
      </c>
      <c r="H132" t="s">
        <v>13</v>
      </c>
      <c r="I132" t="s">
        <v>14</v>
      </c>
      <c r="J132" s="3" t="s">
        <v>15</v>
      </c>
      <c r="K132" s="7">
        <v>277616.08</v>
      </c>
      <c r="L132" s="8">
        <v>0.65</v>
      </c>
      <c r="M132" s="7">
        <v>180450.45</v>
      </c>
      <c r="N132" s="3" t="s">
        <v>16</v>
      </c>
      <c r="O132" s="3" t="s">
        <v>15</v>
      </c>
      <c r="P132" s="11">
        <v>45713</v>
      </c>
      <c r="Q132" s="3" t="s">
        <v>26</v>
      </c>
      <c r="S132" s="8">
        <f>R132/M132</f>
        <v>0</v>
      </c>
    </row>
    <row r="133" spans="1:19" x14ac:dyDescent="0.25">
      <c r="A133" t="s">
        <v>190</v>
      </c>
      <c r="B133" s="3">
        <v>125640</v>
      </c>
      <c r="C133" s="3">
        <v>231036107</v>
      </c>
      <c r="D133" s="3">
        <v>2399054542</v>
      </c>
      <c r="E133" s="3">
        <v>2023</v>
      </c>
      <c r="F133" t="s">
        <v>201</v>
      </c>
      <c r="G133" s="3" t="s">
        <v>492</v>
      </c>
      <c r="H133" t="s">
        <v>13</v>
      </c>
      <c r="I133" t="s">
        <v>29</v>
      </c>
      <c r="J133" s="3" t="s">
        <v>15</v>
      </c>
      <c r="K133" s="7">
        <v>2231.7600000000002</v>
      </c>
      <c r="L133" s="8">
        <v>0.9</v>
      </c>
      <c r="M133" s="7">
        <v>2008.58</v>
      </c>
      <c r="N133" s="3" t="s">
        <v>16</v>
      </c>
      <c r="O133" s="3" t="s">
        <v>15</v>
      </c>
      <c r="P133" s="11">
        <v>45713</v>
      </c>
      <c r="Q133" s="3" t="s">
        <v>26</v>
      </c>
      <c r="S133" s="8">
        <f>R133/M133</f>
        <v>0</v>
      </c>
    </row>
    <row r="134" spans="1:19" x14ac:dyDescent="0.25">
      <c r="A134" t="s">
        <v>192</v>
      </c>
      <c r="B134" s="3">
        <v>17030569</v>
      </c>
      <c r="C134" s="3">
        <v>221016190</v>
      </c>
      <c r="D134" s="3">
        <v>2299020218</v>
      </c>
      <c r="E134" s="3">
        <v>2022</v>
      </c>
      <c r="F134" t="s">
        <v>193</v>
      </c>
      <c r="G134" s="3" t="s">
        <v>491</v>
      </c>
      <c r="H134" t="s">
        <v>18</v>
      </c>
      <c r="I134" t="s">
        <v>117</v>
      </c>
      <c r="J134" s="3" t="s">
        <v>15</v>
      </c>
      <c r="K134" s="7">
        <v>3885</v>
      </c>
      <c r="L134" s="8">
        <v>0.85</v>
      </c>
      <c r="M134" s="7">
        <v>3302.25</v>
      </c>
      <c r="N134" s="3" t="s">
        <v>16</v>
      </c>
      <c r="O134" s="3" t="s">
        <v>15</v>
      </c>
      <c r="P134" s="12">
        <v>45685</v>
      </c>
      <c r="Q134" s="3" t="s">
        <v>26</v>
      </c>
      <c r="S134" s="8">
        <f>R134/M134</f>
        <v>0</v>
      </c>
    </row>
    <row r="135" spans="1:19" x14ac:dyDescent="0.25">
      <c r="A135" t="s">
        <v>194</v>
      </c>
      <c r="B135" s="3">
        <v>17012350</v>
      </c>
      <c r="C135" s="3">
        <v>231021874</v>
      </c>
      <c r="D135" s="3">
        <v>2399029592</v>
      </c>
      <c r="E135" s="3">
        <v>2023</v>
      </c>
      <c r="F135" t="s">
        <v>404</v>
      </c>
      <c r="G135" s="3" t="s">
        <v>491</v>
      </c>
      <c r="H135" t="s">
        <v>18</v>
      </c>
      <c r="I135" t="s">
        <v>95</v>
      </c>
      <c r="J135" s="3" t="s">
        <v>15</v>
      </c>
      <c r="K135" s="7">
        <v>3611.36</v>
      </c>
      <c r="L135" s="8">
        <v>0.85</v>
      </c>
      <c r="M135" s="7">
        <v>3069.66</v>
      </c>
      <c r="N135" s="3" t="s">
        <v>16</v>
      </c>
      <c r="O135" s="3" t="s">
        <v>15</v>
      </c>
      <c r="P135" s="11">
        <v>45805</v>
      </c>
      <c r="Q135" s="3" t="s">
        <v>26</v>
      </c>
      <c r="S135" s="8">
        <f>R135/M135</f>
        <v>0</v>
      </c>
    </row>
    <row r="136" spans="1:19" x14ac:dyDescent="0.25">
      <c r="A136" t="s">
        <v>195</v>
      </c>
      <c r="B136" s="3">
        <v>18737</v>
      </c>
      <c r="C136" s="3">
        <v>231022674</v>
      </c>
      <c r="D136" s="3">
        <v>2399030705</v>
      </c>
      <c r="E136" s="3">
        <v>2023</v>
      </c>
      <c r="F136" t="s">
        <v>405</v>
      </c>
      <c r="G136" s="3" t="s">
        <v>492</v>
      </c>
      <c r="H136" t="s">
        <v>13</v>
      </c>
      <c r="I136" t="s">
        <v>14</v>
      </c>
      <c r="J136" s="3" t="s">
        <v>15</v>
      </c>
      <c r="K136" s="7">
        <v>14392.8</v>
      </c>
      <c r="L136" s="8">
        <v>0.8</v>
      </c>
      <c r="M136" s="7">
        <v>11514.24</v>
      </c>
      <c r="N136" s="3" t="s">
        <v>16</v>
      </c>
      <c r="O136" s="3" t="s">
        <v>15</v>
      </c>
      <c r="P136" s="11">
        <v>45713</v>
      </c>
      <c r="Q136" s="3" t="s">
        <v>26</v>
      </c>
      <c r="S136" s="8">
        <f>R136/M136</f>
        <v>0</v>
      </c>
    </row>
    <row r="137" spans="1:19" x14ac:dyDescent="0.25">
      <c r="A137" t="s">
        <v>196</v>
      </c>
      <c r="B137" s="3">
        <v>125313</v>
      </c>
      <c r="C137" s="3">
        <v>231032668</v>
      </c>
      <c r="D137" s="3">
        <v>2399048091</v>
      </c>
      <c r="E137" s="3">
        <v>2023</v>
      </c>
      <c r="F137" t="s">
        <v>406</v>
      </c>
      <c r="G137" s="3" t="s">
        <v>491</v>
      </c>
      <c r="H137" t="s">
        <v>18</v>
      </c>
      <c r="I137" t="s">
        <v>19</v>
      </c>
      <c r="J137" s="3" t="s">
        <v>15</v>
      </c>
      <c r="K137" s="7">
        <v>8778</v>
      </c>
      <c r="L137" s="8">
        <v>0.85</v>
      </c>
      <c r="M137" s="7">
        <v>7461.3</v>
      </c>
      <c r="N137" s="3" t="s">
        <v>16</v>
      </c>
      <c r="O137" s="3" t="s">
        <v>15</v>
      </c>
      <c r="P137" s="12">
        <v>45685</v>
      </c>
      <c r="Q137" s="3" t="s">
        <v>26</v>
      </c>
      <c r="S137" s="8">
        <f>R137/M137</f>
        <v>0</v>
      </c>
    </row>
    <row r="138" spans="1:19" x14ac:dyDescent="0.25">
      <c r="A138" t="s">
        <v>197</v>
      </c>
      <c r="B138" s="3">
        <v>125689</v>
      </c>
      <c r="C138" s="3">
        <v>231007812</v>
      </c>
      <c r="D138" s="3">
        <v>2399037323</v>
      </c>
      <c r="E138" s="3">
        <v>2023</v>
      </c>
      <c r="F138" t="s">
        <v>407</v>
      </c>
      <c r="G138" s="3" t="s">
        <v>492</v>
      </c>
      <c r="H138" t="s">
        <v>13</v>
      </c>
      <c r="I138" t="s">
        <v>37</v>
      </c>
      <c r="J138" s="3" t="s">
        <v>15</v>
      </c>
      <c r="K138" s="7">
        <v>4841.88</v>
      </c>
      <c r="L138" s="8">
        <v>0.9</v>
      </c>
      <c r="M138" s="7">
        <v>4357.6899999999996</v>
      </c>
      <c r="N138" s="3" t="s">
        <v>16</v>
      </c>
      <c r="O138" s="3" t="s">
        <v>15</v>
      </c>
      <c r="P138" s="11">
        <v>45805</v>
      </c>
      <c r="Q138" s="3" t="s">
        <v>26</v>
      </c>
      <c r="S138" s="8">
        <f>R138/M138</f>
        <v>0</v>
      </c>
    </row>
    <row r="139" spans="1:19" x14ac:dyDescent="0.25">
      <c r="A139" t="s">
        <v>408</v>
      </c>
      <c r="B139" s="3">
        <v>17031332</v>
      </c>
      <c r="C139" s="3">
        <v>231021981</v>
      </c>
      <c r="D139" s="3">
        <v>2399029666</v>
      </c>
      <c r="E139" s="3">
        <v>2023</v>
      </c>
      <c r="F139" t="s">
        <v>409</v>
      </c>
      <c r="G139" s="3" t="s">
        <v>491</v>
      </c>
      <c r="H139" t="s">
        <v>18</v>
      </c>
      <c r="I139" t="s">
        <v>32</v>
      </c>
      <c r="J139" s="3" t="s">
        <v>15</v>
      </c>
      <c r="K139" s="7">
        <v>24874.79</v>
      </c>
      <c r="L139" s="8">
        <v>0.85</v>
      </c>
      <c r="M139" s="7">
        <v>21143.57</v>
      </c>
      <c r="N139" s="3" t="s">
        <v>16</v>
      </c>
      <c r="O139" s="3" t="s">
        <v>15</v>
      </c>
      <c r="P139" s="11">
        <v>45805</v>
      </c>
      <c r="Q139" s="3" t="s">
        <v>26</v>
      </c>
      <c r="S139" s="8">
        <f>R139/M139</f>
        <v>0</v>
      </c>
    </row>
    <row r="140" spans="1:19" x14ac:dyDescent="0.25">
      <c r="A140" t="s">
        <v>198</v>
      </c>
      <c r="B140" s="3">
        <v>16055681</v>
      </c>
      <c r="C140" s="3">
        <v>231031215</v>
      </c>
      <c r="D140" s="3">
        <v>2399045625</v>
      </c>
      <c r="E140" s="3">
        <v>2023</v>
      </c>
      <c r="F140" t="s">
        <v>410</v>
      </c>
      <c r="G140" s="3" t="s">
        <v>491</v>
      </c>
      <c r="H140" t="s">
        <v>18</v>
      </c>
      <c r="I140" t="s">
        <v>67</v>
      </c>
      <c r="J140" s="3" t="s">
        <v>15</v>
      </c>
      <c r="K140" s="7">
        <v>6026</v>
      </c>
      <c r="L140" s="8">
        <v>0.85</v>
      </c>
      <c r="M140" s="7">
        <v>5122.1000000000004</v>
      </c>
      <c r="N140" s="3" t="s">
        <v>16</v>
      </c>
      <c r="O140" s="3" t="s">
        <v>15</v>
      </c>
      <c r="P140" s="11">
        <v>45805</v>
      </c>
      <c r="Q140" s="3" t="s">
        <v>26</v>
      </c>
      <c r="S140" s="8">
        <f>R140/M140</f>
        <v>0</v>
      </c>
    </row>
    <row r="141" spans="1:19" x14ac:dyDescent="0.25">
      <c r="A141" t="s">
        <v>199</v>
      </c>
      <c r="B141" s="3">
        <v>16069051</v>
      </c>
      <c r="C141" s="3">
        <v>231036574</v>
      </c>
      <c r="D141" s="3">
        <v>2399054200</v>
      </c>
      <c r="E141" s="3">
        <v>2023</v>
      </c>
      <c r="F141" t="s">
        <v>412</v>
      </c>
      <c r="G141" s="3" t="s">
        <v>491</v>
      </c>
      <c r="H141" t="s">
        <v>20</v>
      </c>
      <c r="I141" t="s">
        <v>152</v>
      </c>
      <c r="J141" s="3" t="s">
        <v>15</v>
      </c>
      <c r="K141" s="7">
        <v>15500</v>
      </c>
      <c r="L141" s="8">
        <v>0.85</v>
      </c>
      <c r="M141" s="7">
        <v>13175</v>
      </c>
      <c r="N141" s="3" t="s">
        <v>16</v>
      </c>
      <c r="O141" s="3" t="s">
        <v>15</v>
      </c>
      <c r="P141" s="12">
        <v>45685</v>
      </c>
      <c r="Q141" s="3" t="s">
        <v>26</v>
      </c>
      <c r="S141" s="8">
        <f>R141/M141</f>
        <v>0</v>
      </c>
    </row>
    <row r="142" spans="1:19" x14ac:dyDescent="0.25">
      <c r="A142" t="s">
        <v>199</v>
      </c>
      <c r="B142" s="3">
        <v>16069051</v>
      </c>
      <c r="C142" s="3">
        <v>231029737</v>
      </c>
      <c r="D142" s="3">
        <v>2399042911</v>
      </c>
      <c r="E142" s="3">
        <v>2023</v>
      </c>
      <c r="F142" t="s">
        <v>411</v>
      </c>
      <c r="G142" s="3" t="s">
        <v>492</v>
      </c>
      <c r="H142" t="s">
        <v>13</v>
      </c>
      <c r="I142" t="s">
        <v>14</v>
      </c>
      <c r="J142" s="3" t="s">
        <v>15</v>
      </c>
      <c r="K142" s="7">
        <v>48360</v>
      </c>
      <c r="L142" s="8">
        <v>0.9</v>
      </c>
      <c r="M142" s="7">
        <v>43524</v>
      </c>
      <c r="N142" s="3" t="s">
        <v>16</v>
      </c>
      <c r="O142" s="3" t="s">
        <v>15</v>
      </c>
      <c r="P142" s="11">
        <v>45713</v>
      </c>
      <c r="Q142" s="3" t="s">
        <v>26</v>
      </c>
      <c r="S142" s="8">
        <f>R142/M142</f>
        <v>0</v>
      </c>
    </row>
    <row r="143" spans="1:19" x14ac:dyDescent="0.25">
      <c r="A143" t="s">
        <v>200</v>
      </c>
      <c r="B143" s="3">
        <v>18835</v>
      </c>
      <c r="C143" s="3">
        <v>231023271</v>
      </c>
      <c r="D143" s="3">
        <v>2399032894</v>
      </c>
      <c r="E143" s="3">
        <v>2023</v>
      </c>
      <c r="F143" t="s">
        <v>413</v>
      </c>
      <c r="G143" s="3" t="s">
        <v>492</v>
      </c>
      <c r="H143" t="s">
        <v>13</v>
      </c>
      <c r="I143" t="s">
        <v>14</v>
      </c>
      <c r="J143" s="3" t="s">
        <v>15</v>
      </c>
      <c r="K143" s="7">
        <v>3608.15</v>
      </c>
      <c r="L143" s="8">
        <v>0.5</v>
      </c>
      <c r="M143" s="7">
        <v>1804.08</v>
      </c>
      <c r="N143" s="3" t="s">
        <v>16</v>
      </c>
      <c r="O143" s="3" t="s">
        <v>15</v>
      </c>
      <c r="P143" s="11">
        <v>45805</v>
      </c>
      <c r="Q143" s="3" t="s">
        <v>26</v>
      </c>
      <c r="S143" s="8">
        <f>R143/M143</f>
        <v>0</v>
      </c>
    </row>
    <row r="144" spans="1:19" x14ac:dyDescent="0.25">
      <c r="A144" t="s">
        <v>414</v>
      </c>
      <c r="B144" s="3">
        <v>16351</v>
      </c>
      <c r="C144" s="3">
        <v>231032853</v>
      </c>
      <c r="D144" s="3">
        <v>2399048565</v>
      </c>
      <c r="E144" s="3">
        <v>2023</v>
      </c>
      <c r="F144" t="s">
        <v>50</v>
      </c>
      <c r="G144" s="3" t="s">
        <v>491</v>
      </c>
      <c r="H144" t="s">
        <v>18</v>
      </c>
      <c r="I144" t="s">
        <v>51</v>
      </c>
      <c r="J144" s="3" t="s">
        <v>15</v>
      </c>
      <c r="K144" s="7">
        <v>24825</v>
      </c>
      <c r="L144" s="8">
        <v>0.6</v>
      </c>
      <c r="M144" s="7">
        <v>14895</v>
      </c>
      <c r="N144" s="3" t="s">
        <v>16</v>
      </c>
      <c r="O144" s="3" t="s">
        <v>15</v>
      </c>
      <c r="P144" s="12">
        <v>45685</v>
      </c>
      <c r="Q144" s="3" t="s">
        <v>26</v>
      </c>
      <c r="S144" s="8">
        <f>R144/M144</f>
        <v>0</v>
      </c>
    </row>
    <row r="145" spans="1:20" x14ac:dyDescent="0.25">
      <c r="A145" t="s">
        <v>202</v>
      </c>
      <c r="B145" s="3">
        <v>17003544</v>
      </c>
      <c r="C145" s="3">
        <v>231022689</v>
      </c>
      <c r="D145" s="3">
        <v>2399030728</v>
      </c>
      <c r="E145" s="3">
        <v>2023</v>
      </c>
      <c r="F145" t="s">
        <v>415</v>
      </c>
      <c r="G145" s="3" t="s">
        <v>491</v>
      </c>
      <c r="H145" t="s">
        <v>18</v>
      </c>
      <c r="I145" t="s">
        <v>22</v>
      </c>
      <c r="J145" s="3" t="s">
        <v>15</v>
      </c>
      <c r="K145" s="7">
        <v>31511.97</v>
      </c>
      <c r="L145" s="8">
        <v>0.85</v>
      </c>
      <c r="M145" s="7">
        <v>26785.17</v>
      </c>
      <c r="N145" s="3" t="s">
        <v>16</v>
      </c>
      <c r="O145" s="3" t="s">
        <v>15</v>
      </c>
      <c r="P145" s="11">
        <v>45805</v>
      </c>
      <c r="Q145" s="3" t="s">
        <v>26</v>
      </c>
      <c r="S145" s="8">
        <f>R145/M145</f>
        <v>0</v>
      </c>
    </row>
    <row r="146" spans="1:20" x14ac:dyDescent="0.25">
      <c r="A146" t="s">
        <v>203</v>
      </c>
      <c r="B146" s="3">
        <v>125462</v>
      </c>
      <c r="C146" s="3">
        <v>231009579</v>
      </c>
      <c r="D146" s="3">
        <v>2399010899</v>
      </c>
      <c r="E146" s="3">
        <v>2023</v>
      </c>
      <c r="F146" t="s">
        <v>416</v>
      </c>
      <c r="G146" s="3" t="s">
        <v>492</v>
      </c>
      <c r="H146" t="s">
        <v>13</v>
      </c>
      <c r="I146" t="s">
        <v>109</v>
      </c>
      <c r="J146" s="3" t="s">
        <v>15</v>
      </c>
      <c r="K146" s="7">
        <v>14160</v>
      </c>
      <c r="L146" s="8">
        <v>0.4</v>
      </c>
      <c r="M146" s="7">
        <v>5664</v>
      </c>
      <c r="N146" s="3" t="s">
        <v>16</v>
      </c>
      <c r="O146" s="3" t="s">
        <v>15</v>
      </c>
      <c r="P146" s="11">
        <v>45713</v>
      </c>
      <c r="Q146" s="3" t="s">
        <v>17</v>
      </c>
      <c r="R146" s="7">
        <v>2447.1999999999998</v>
      </c>
      <c r="S146" s="8">
        <f>R146/M146</f>
        <v>0.43206214689265532</v>
      </c>
    </row>
    <row r="147" spans="1:20" x14ac:dyDescent="0.25">
      <c r="A147" t="s">
        <v>203</v>
      </c>
      <c r="B147" s="3">
        <v>125462</v>
      </c>
      <c r="C147" s="3">
        <v>231028973</v>
      </c>
      <c r="D147" s="3">
        <v>2399041765</v>
      </c>
      <c r="E147" s="3">
        <v>2023</v>
      </c>
      <c r="F147" t="s">
        <v>418</v>
      </c>
      <c r="G147" s="3" t="s">
        <v>491</v>
      </c>
      <c r="H147" t="s">
        <v>20</v>
      </c>
      <c r="I147" t="s">
        <v>417</v>
      </c>
      <c r="J147" s="3" t="s">
        <v>15</v>
      </c>
      <c r="K147" s="7">
        <v>16067.74</v>
      </c>
      <c r="L147" s="8">
        <v>0.4</v>
      </c>
      <c r="M147" s="7">
        <v>6427.1</v>
      </c>
      <c r="N147" s="3" t="s">
        <v>16</v>
      </c>
      <c r="O147" s="3" t="s">
        <v>15</v>
      </c>
      <c r="P147" s="11">
        <v>45805</v>
      </c>
      <c r="Q147" s="3" t="s">
        <v>17</v>
      </c>
      <c r="R147" s="7">
        <v>0</v>
      </c>
      <c r="S147" s="8">
        <f>R147/M147</f>
        <v>0</v>
      </c>
      <c r="T147" t="s">
        <v>493</v>
      </c>
    </row>
    <row r="148" spans="1:20" x14ac:dyDescent="0.25">
      <c r="A148" t="s">
        <v>204</v>
      </c>
      <c r="B148" s="3">
        <v>227475</v>
      </c>
      <c r="C148" s="3">
        <v>231028955</v>
      </c>
      <c r="D148" s="3">
        <v>2399041604</v>
      </c>
      <c r="E148" s="3">
        <v>2023</v>
      </c>
      <c r="F148" t="s">
        <v>24</v>
      </c>
      <c r="G148" s="3" t="s">
        <v>492</v>
      </c>
      <c r="H148" t="s">
        <v>13</v>
      </c>
      <c r="I148" t="s">
        <v>14</v>
      </c>
      <c r="J148" s="3" t="s">
        <v>15</v>
      </c>
      <c r="K148" s="7">
        <v>3898.8</v>
      </c>
      <c r="L148" s="8">
        <v>0.6</v>
      </c>
      <c r="M148" s="7">
        <v>2339.2800000000002</v>
      </c>
      <c r="N148" s="3" t="s">
        <v>16</v>
      </c>
      <c r="O148" s="3" t="s">
        <v>15</v>
      </c>
      <c r="P148" s="11">
        <v>45713</v>
      </c>
      <c r="Q148" s="3" t="s">
        <v>26</v>
      </c>
      <c r="S148" s="8">
        <f>R148/M148</f>
        <v>0</v>
      </c>
    </row>
    <row r="149" spans="1:20" x14ac:dyDescent="0.25">
      <c r="A149" t="s">
        <v>204</v>
      </c>
      <c r="B149" s="3">
        <v>227475</v>
      </c>
      <c r="C149" s="3">
        <v>231035774</v>
      </c>
      <c r="D149" s="3">
        <v>2399053094</v>
      </c>
      <c r="E149" s="3">
        <v>2023</v>
      </c>
      <c r="F149" t="s">
        <v>48</v>
      </c>
      <c r="G149" s="3" t="s">
        <v>491</v>
      </c>
      <c r="H149" t="s">
        <v>18</v>
      </c>
      <c r="I149" t="s">
        <v>49</v>
      </c>
      <c r="J149" s="4" t="s">
        <v>23</v>
      </c>
      <c r="K149" s="7">
        <v>14830</v>
      </c>
      <c r="L149" s="8">
        <v>0.6</v>
      </c>
      <c r="M149" s="7">
        <v>8898</v>
      </c>
      <c r="N149" s="3" t="s">
        <v>16</v>
      </c>
      <c r="O149" s="3" t="s">
        <v>15</v>
      </c>
      <c r="P149" s="11">
        <v>45805</v>
      </c>
      <c r="Q149" s="3" t="s">
        <v>26</v>
      </c>
      <c r="S149" s="8">
        <f>R149/M149</f>
        <v>0</v>
      </c>
      <c r="T149" t="s">
        <v>487</v>
      </c>
    </row>
    <row r="150" spans="1:20" x14ac:dyDescent="0.25">
      <c r="A150" t="s">
        <v>205</v>
      </c>
      <c r="B150" s="3">
        <v>20925</v>
      </c>
      <c r="C150" s="3">
        <v>231022128</v>
      </c>
      <c r="D150" s="3">
        <v>2399029913</v>
      </c>
      <c r="E150" s="3">
        <v>2023</v>
      </c>
      <c r="F150" t="s">
        <v>420</v>
      </c>
      <c r="G150" s="3" t="s">
        <v>491</v>
      </c>
      <c r="H150" t="s">
        <v>20</v>
      </c>
      <c r="I150" t="s">
        <v>55</v>
      </c>
      <c r="J150" s="3" t="s">
        <v>15</v>
      </c>
      <c r="K150" s="7">
        <v>4222.75</v>
      </c>
      <c r="L150" s="8">
        <v>0.4</v>
      </c>
      <c r="M150" s="7">
        <v>1689.1</v>
      </c>
      <c r="N150" s="3" t="s">
        <v>16</v>
      </c>
      <c r="O150" s="3" t="s">
        <v>15</v>
      </c>
      <c r="P150" s="12">
        <v>45685</v>
      </c>
      <c r="Q150" s="3" t="s">
        <v>17</v>
      </c>
      <c r="R150" s="7">
        <v>0</v>
      </c>
      <c r="S150" s="8">
        <f>R150/M150</f>
        <v>0</v>
      </c>
      <c r="T150" t="s">
        <v>493</v>
      </c>
    </row>
    <row r="151" spans="1:20" x14ac:dyDescent="0.25">
      <c r="A151" t="s">
        <v>421</v>
      </c>
      <c r="B151" s="3">
        <v>20230</v>
      </c>
      <c r="C151" s="3">
        <v>231025695</v>
      </c>
      <c r="D151" s="3">
        <v>2399046467</v>
      </c>
      <c r="E151" s="3">
        <v>2023</v>
      </c>
      <c r="F151" t="s">
        <v>422</v>
      </c>
      <c r="G151" s="3" t="s">
        <v>492</v>
      </c>
      <c r="H151" t="s">
        <v>13</v>
      </c>
      <c r="I151" t="s">
        <v>14</v>
      </c>
      <c r="J151" s="3" t="s">
        <v>15</v>
      </c>
      <c r="K151" s="7">
        <v>2668.75</v>
      </c>
      <c r="L151" s="8">
        <v>0.2</v>
      </c>
      <c r="M151" s="7">
        <v>533.75</v>
      </c>
      <c r="N151" s="3" t="s">
        <v>16</v>
      </c>
      <c r="O151" s="3" t="s">
        <v>15</v>
      </c>
      <c r="P151" s="11">
        <v>45805</v>
      </c>
      <c r="Q151" s="3" t="s">
        <v>26</v>
      </c>
      <c r="S151" s="8">
        <f>R151/M151</f>
        <v>0</v>
      </c>
    </row>
    <row r="152" spans="1:20" x14ac:dyDescent="0.25">
      <c r="A152" t="s">
        <v>206</v>
      </c>
      <c r="B152" s="3">
        <v>219697</v>
      </c>
      <c r="C152" s="3">
        <v>231022011</v>
      </c>
      <c r="D152" s="3">
        <v>2399029704</v>
      </c>
      <c r="E152" s="3">
        <v>2023</v>
      </c>
      <c r="F152" t="s">
        <v>147</v>
      </c>
      <c r="G152" s="3" t="s">
        <v>491</v>
      </c>
      <c r="H152" t="s">
        <v>20</v>
      </c>
      <c r="I152" t="s">
        <v>55</v>
      </c>
      <c r="J152" s="3" t="s">
        <v>15</v>
      </c>
      <c r="K152" s="7">
        <v>27750</v>
      </c>
      <c r="L152" s="8">
        <v>0.85</v>
      </c>
      <c r="M152" s="7">
        <v>23587.5</v>
      </c>
      <c r="N152" s="3" t="s">
        <v>16</v>
      </c>
      <c r="O152" s="3" t="s">
        <v>15</v>
      </c>
      <c r="P152" s="12">
        <v>45685</v>
      </c>
      <c r="Q152" s="3" t="s">
        <v>26</v>
      </c>
      <c r="S152" s="8">
        <f>R152/M152</f>
        <v>0</v>
      </c>
    </row>
    <row r="153" spans="1:20" x14ac:dyDescent="0.25">
      <c r="A153" t="s">
        <v>207</v>
      </c>
      <c r="B153" s="3">
        <v>16072386</v>
      </c>
      <c r="C153" s="3">
        <v>231036609</v>
      </c>
      <c r="D153" s="3">
        <v>2399054284</v>
      </c>
      <c r="E153" s="3">
        <v>2023</v>
      </c>
      <c r="F153" t="s">
        <v>424</v>
      </c>
      <c r="G153" s="3" t="s">
        <v>491</v>
      </c>
      <c r="H153" t="s">
        <v>20</v>
      </c>
      <c r="I153" t="s">
        <v>152</v>
      </c>
      <c r="J153" s="3" t="s">
        <v>15</v>
      </c>
      <c r="K153" s="7">
        <v>13200</v>
      </c>
      <c r="L153" s="8">
        <v>0.85</v>
      </c>
      <c r="M153" s="7">
        <v>11220</v>
      </c>
      <c r="N153" s="3" t="s">
        <v>16</v>
      </c>
      <c r="O153" s="3" t="s">
        <v>15</v>
      </c>
      <c r="P153" s="12">
        <v>45685</v>
      </c>
      <c r="Q153" s="3" t="s">
        <v>26</v>
      </c>
      <c r="S153" s="8">
        <f>R153/M153</f>
        <v>0</v>
      </c>
    </row>
    <row r="154" spans="1:20" x14ac:dyDescent="0.25">
      <c r="A154" t="s">
        <v>207</v>
      </c>
      <c r="B154" s="3">
        <v>16072386</v>
      </c>
      <c r="C154" s="3">
        <v>231029743</v>
      </c>
      <c r="D154" s="3">
        <v>2399042922</v>
      </c>
      <c r="E154" s="3">
        <v>2023</v>
      </c>
      <c r="F154" t="s">
        <v>423</v>
      </c>
      <c r="G154" s="3" t="s">
        <v>492</v>
      </c>
      <c r="H154" t="s">
        <v>13</v>
      </c>
      <c r="I154" t="s">
        <v>14</v>
      </c>
      <c r="J154" s="3" t="s">
        <v>15</v>
      </c>
      <c r="K154" s="7">
        <v>48360</v>
      </c>
      <c r="L154" s="8">
        <v>0.9</v>
      </c>
      <c r="M154" s="7">
        <v>43524</v>
      </c>
      <c r="N154" s="3" t="s">
        <v>16</v>
      </c>
      <c r="O154" s="3" t="s">
        <v>15</v>
      </c>
      <c r="P154" s="11">
        <v>45713</v>
      </c>
      <c r="Q154" s="3" t="s">
        <v>26</v>
      </c>
      <c r="S154" s="8">
        <f>R154/M154</f>
        <v>0</v>
      </c>
    </row>
    <row r="155" spans="1:20" x14ac:dyDescent="0.25">
      <c r="A155" t="s">
        <v>208</v>
      </c>
      <c r="B155" s="3">
        <v>220791</v>
      </c>
      <c r="C155" s="3">
        <v>231026277</v>
      </c>
      <c r="D155" s="3">
        <v>2399037078</v>
      </c>
      <c r="E155" s="3">
        <v>2023</v>
      </c>
      <c r="F155" t="s">
        <v>161</v>
      </c>
      <c r="G155" s="3" t="s">
        <v>492</v>
      </c>
      <c r="H155" t="s">
        <v>13</v>
      </c>
      <c r="I155" t="s">
        <v>30</v>
      </c>
      <c r="J155" s="3" t="s">
        <v>15</v>
      </c>
      <c r="K155" s="7">
        <v>5279.88</v>
      </c>
      <c r="L155" s="8">
        <v>0.4</v>
      </c>
      <c r="M155" s="7">
        <v>2111.9499999999998</v>
      </c>
      <c r="N155" s="3" t="s">
        <v>16</v>
      </c>
      <c r="O155" s="3" t="s">
        <v>15</v>
      </c>
      <c r="P155" s="11">
        <v>45713</v>
      </c>
      <c r="Q155" s="3" t="s">
        <v>26</v>
      </c>
      <c r="S155" s="8">
        <f>R155/M155</f>
        <v>0</v>
      </c>
    </row>
    <row r="156" spans="1:20" x14ac:dyDescent="0.25">
      <c r="A156" t="s">
        <v>209</v>
      </c>
      <c r="B156" s="3">
        <v>125184</v>
      </c>
      <c r="C156" s="3">
        <v>231038302</v>
      </c>
      <c r="D156" s="3">
        <v>2399057033</v>
      </c>
      <c r="E156" s="3">
        <v>2023</v>
      </c>
      <c r="F156" t="s">
        <v>425</v>
      </c>
      <c r="G156" s="3" t="s">
        <v>491</v>
      </c>
      <c r="H156" t="s">
        <v>18</v>
      </c>
      <c r="I156" t="s">
        <v>258</v>
      </c>
      <c r="J156" s="3" t="s">
        <v>15</v>
      </c>
      <c r="K156" s="7">
        <v>23850</v>
      </c>
      <c r="L156" s="8">
        <v>0.85</v>
      </c>
      <c r="M156" s="7">
        <v>20272.5</v>
      </c>
      <c r="N156" s="3" t="s">
        <v>16</v>
      </c>
      <c r="O156" s="3" t="s">
        <v>15</v>
      </c>
      <c r="P156" s="11">
        <v>45805</v>
      </c>
      <c r="Q156" s="3" t="s">
        <v>26</v>
      </c>
      <c r="S156" s="8">
        <f>R156/M156</f>
        <v>0</v>
      </c>
    </row>
    <row r="157" spans="1:20" x14ac:dyDescent="0.25">
      <c r="A157" t="s">
        <v>210</v>
      </c>
      <c r="B157" s="3">
        <v>16082600</v>
      </c>
      <c r="C157" s="3">
        <v>231031195</v>
      </c>
      <c r="D157" s="3">
        <v>2399045789</v>
      </c>
      <c r="E157" s="3">
        <v>2023</v>
      </c>
      <c r="F157" t="s">
        <v>426</v>
      </c>
      <c r="G157" s="3" t="s">
        <v>491</v>
      </c>
      <c r="H157" t="s">
        <v>18</v>
      </c>
      <c r="I157" t="s">
        <v>211</v>
      </c>
      <c r="J157" s="4" t="s">
        <v>23</v>
      </c>
      <c r="K157" s="7">
        <v>4050</v>
      </c>
      <c r="L157" s="8">
        <v>0.85</v>
      </c>
      <c r="M157" s="7">
        <v>3442.5</v>
      </c>
      <c r="N157" s="3" t="s">
        <v>16</v>
      </c>
      <c r="O157" s="3" t="s">
        <v>15</v>
      </c>
      <c r="P157" s="12">
        <v>45685</v>
      </c>
      <c r="Q157" s="3" t="s">
        <v>26</v>
      </c>
      <c r="S157" s="8">
        <f>R157/M157</f>
        <v>0</v>
      </c>
      <c r="T157" t="s">
        <v>486</v>
      </c>
    </row>
    <row r="158" spans="1:20" x14ac:dyDescent="0.25">
      <c r="A158" t="s">
        <v>427</v>
      </c>
      <c r="B158" s="3">
        <v>125832</v>
      </c>
      <c r="C158" s="3">
        <v>231020607</v>
      </c>
      <c r="D158" s="3">
        <v>2399027604</v>
      </c>
      <c r="E158" s="3">
        <v>2023</v>
      </c>
      <c r="F158" t="s">
        <v>428</v>
      </c>
      <c r="G158" s="3" t="s">
        <v>491</v>
      </c>
      <c r="H158" t="s">
        <v>18</v>
      </c>
      <c r="I158" t="s">
        <v>379</v>
      </c>
      <c r="J158" s="3" t="s">
        <v>15</v>
      </c>
      <c r="K158" s="7">
        <v>9000</v>
      </c>
      <c r="L158" s="8">
        <v>0.7</v>
      </c>
      <c r="M158" s="7">
        <v>6300</v>
      </c>
      <c r="N158" s="3" t="s">
        <v>16</v>
      </c>
      <c r="O158" s="3" t="s">
        <v>15</v>
      </c>
      <c r="P158" s="12">
        <v>45685</v>
      </c>
      <c r="Q158" s="3" t="s">
        <v>26</v>
      </c>
      <c r="S158" s="8">
        <f>R158/M158</f>
        <v>0</v>
      </c>
    </row>
    <row r="159" spans="1:20" x14ac:dyDescent="0.25">
      <c r="A159" t="s">
        <v>212</v>
      </c>
      <c r="B159" s="3">
        <v>125209</v>
      </c>
      <c r="C159" s="3">
        <v>221014555</v>
      </c>
      <c r="D159" s="3">
        <v>2299022608</v>
      </c>
      <c r="E159" s="3">
        <v>2022</v>
      </c>
      <c r="F159" t="s">
        <v>213</v>
      </c>
      <c r="G159" s="3" t="s">
        <v>491</v>
      </c>
      <c r="H159" t="s">
        <v>18</v>
      </c>
      <c r="I159" t="s">
        <v>69</v>
      </c>
      <c r="J159" s="3" t="s">
        <v>15</v>
      </c>
      <c r="K159" s="7">
        <v>31500</v>
      </c>
      <c r="L159" s="8">
        <v>0.5</v>
      </c>
      <c r="M159" s="7">
        <v>15750</v>
      </c>
      <c r="N159" s="3" t="s">
        <v>16</v>
      </c>
      <c r="O159" s="3" t="s">
        <v>15</v>
      </c>
      <c r="P159" s="11">
        <v>45805</v>
      </c>
      <c r="Q159" s="3" t="s">
        <v>26</v>
      </c>
      <c r="S159" s="8">
        <f>R159/M159</f>
        <v>0</v>
      </c>
    </row>
    <row r="160" spans="1:20" x14ac:dyDescent="0.25">
      <c r="A160" t="s">
        <v>214</v>
      </c>
      <c r="B160" s="3">
        <v>17169</v>
      </c>
      <c r="C160" s="3">
        <v>231028114</v>
      </c>
      <c r="D160" s="3">
        <v>2399040037</v>
      </c>
      <c r="E160" s="3">
        <v>2023</v>
      </c>
      <c r="F160" t="s">
        <v>429</v>
      </c>
      <c r="G160" s="3" t="s">
        <v>491</v>
      </c>
      <c r="H160" t="s">
        <v>18</v>
      </c>
      <c r="I160" t="s">
        <v>46</v>
      </c>
      <c r="J160" s="3" t="s">
        <v>15</v>
      </c>
      <c r="K160" s="7">
        <v>2835</v>
      </c>
      <c r="L160" s="8">
        <v>0.4</v>
      </c>
      <c r="M160" s="7">
        <v>1134</v>
      </c>
      <c r="N160" s="3" t="s">
        <v>16</v>
      </c>
      <c r="O160" s="3" t="s">
        <v>15</v>
      </c>
      <c r="P160" s="12">
        <v>45685</v>
      </c>
      <c r="Q160" s="3" t="s">
        <v>26</v>
      </c>
      <c r="S160" s="8">
        <f>R160/M160</f>
        <v>0</v>
      </c>
    </row>
    <row r="161" spans="1:20" x14ac:dyDescent="0.25">
      <c r="A161" t="s">
        <v>214</v>
      </c>
      <c r="B161" s="3">
        <v>17169</v>
      </c>
      <c r="C161" s="3">
        <v>231028114</v>
      </c>
      <c r="D161" s="3">
        <v>2399040048</v>
      </c>
      <c r="E161" s="3">
        <v>2023</v>
      </c>
      <c r="F161" t="s">
        <v>430</v>
      </c>
      <c r="G161" s="3" t="s">
        <v>491</v>
      </c>
      <c r="H161" t="s">
        <v>18</v>
      </c>
      <c r="I161" t="s">
        <v>46</v>
      </c>
      <c r="J161" s="3" t="s">
        <v>15</v>
      </c>
      <c r="K161" s="7">
        <v>4530</v>
      </c>
      <c r="L161" s="8">
        <v>0.4</v>
      </c>
      <c r="M161" s="7">
        <v>1812</v>
      </c>
      <c r="N161" s="3" t="s">
        <v>16</v>
      </c>
      <c r="O161" s="3" t="s">
        <v>15</v>
      </c>
      <c r="P161" s="12">
        <v>45685</v>
      </c>
      <c r="Q161" s="3" t="s">
        <v>26</v>
      </c>
      <c r="S161" s="8">
        <f>R161/M161</f>
        <v>0</v>
      </c>
    </row>
    <row r="162" spans="1:20" x14ac:dyDescent="0.25">
      <c r="A162" t="s">
        <v>215</v>
      </c>
      <c r="B162" s="3">
        <v>126119</v>
      </c>
      <c r="C162" s="3">
        <v>231011978</v>
      </c>
      <c r="D162" s="3">
        <v>2399014471</v>
      </c>
      <c r="E162" s="3">
        <v>2023</v>
      </c>
      <c r="F162" t="s">
        <v>103</v>
      </c>
      <c r="G162" s="3" t="s">
        <v>492</v>
      </c>
      <c r="H162" t="s">
        <v>13</v>
      </c>
      <c r="I162" t="s">
        <v>21</v>
      </c>
      <c r="J162" s="3" t="s">
        <v>15</v>
      </c>
      <c r="K162" s="7">
        <v>104824.8</v>
      </c>
      <c r="L162" s="8">
        <v>0.6</v>
      </c>
      <c r="M162" s="7">
        <v>62894.879999999997</v>
      </c>
      <c r="N162" s="3" t="s">
        <v>16</v>
      </c>
      <c r="O162" s="3" t="s">
        <v>15</v>
      </c>
      <c r="P162" s="11">
        <v>45713</v>
      </c>
      <c r="Q162" s="3" t="s">
        <v>17</v>
      </c>
      <c r="S162" s="8">
        <f>R162/M162</f>
        <v>0</v>
      </c>
      <c r="T162" t="s">
        <v>493</v>
      </c>
    </row>
    <row r="163" spans="1:20" x14ac:dyDescent="0.25">
      <c r="A163" t="s">
        <v>216</v>
      </c>
      <c r="B163" s="3">
        <v>227712</v>
      </c>
      <c r="C163" s="3">
        <v>231007845</v>
      </c>
      <c r="D163" s="3">
        <v>2399008372</v>
      </c>
      <c r="E163" s="3">
        <v>2023</v>
      </c>
      <c r="F163" t="s">
        <v>431</v>
      </c>
      <c r="G163" s="3" t="s">
        <v>492</v>
      </c>
      <c r="H163" t="s">
        <v>13</v>
      </c>
      <c r="I163" t="s">
        <v>174</v>
      </c>
      <c r="J163" s="3" t="s">
        <v>15</v>
      </c>
      <c r="K163" s="7">
        <v>105564</v>
      </c>
      <c r="L163" s="8">
        <v>0.8</v>
      </c>
      <c r="M163" s="7">
        <v>84451.199999999997</v>
      </c>
      <c r="N163" s="3" t="s">
        <v>16</v>
      </c>
      <c r="O163" s="3" t="s">
        <v>15</v>
      </c>
      <c r="P163" s="11">
        <v>45713</v>
      </c>
      <c r="Q163" s="3" t="s">
        <v>26</v>
      </c>
      <c r="S163" s="8">
        <f>R163/M163</f>
        <v>0</v>
      </c>
    </row>
    <row r="164" spans="1:20" x14ac:dyDescent="0.25">
      <c r="A164" t="s">
        <v>217</v>
      </c>
      <c r="B164" s="3">
        <v>16060971</v>
      </c>
      <c r="C164" s="3">
        <v>221029394</v>
      </c>
      <c r="D164" s="3">
        <v>2299042045</v>
      </c>
      <c r="E164" s="3">
        <v>2022</v>
      </c>
      <c r="F164" t="s">
        <v>218</v>
      </c>
      <c r="G164" s="3" t="s">
        <v>491</v>
      </c>
      <c r="H164" t="s">
        <v>20</v>
      </c>
      <c r="I164" t="s">
        <v>219</v>
      </c>
      <c r="J164" s="3" t="s">
        <v>15</v>
      </c>
      <c r="K164" s="7">
        <v>951.85</v>
      </c>
      <c r="L164" s="8">
        <v>0.4</v>
      </c>
      <c r="M164" s="7">
        <v>380.74</v>
      </c>
      <c r="N164" s="3" t="s">
        <v>16</v>
      </c>
      <c r="O164" s="3" t="s">
        <v>15</v>
      </c>
      <c r="P164" s="12">
        <v>45685</v>
      </c>
      <c r="Q164" s="3" t="s">
        <v>17</v>
      </c>
      <c r="R164" s="7">
        <v>0</v>
      </c>
      <c r="S164" s="8">
        <f>R164/M164</f>
        <v>0</v>
      </c>
      <c r="T164" t="s">
        <v>493</v>
      </c>
    </row>
    <row r="165" spans="1:20" x14ac:dyDescent="0.25">
      <c r="A165" t="s">
        <v>222</v>
      </c>
      <c r="B165" s="3">
        <v>126228</v>
      </c>
      <c r="C165" s="3">
        <v>231001214</v>
      </c>
      <c r="D165" s="3">
        <v>2399000456</v>
      </c>
      <c r="E165" s="3">
        <v>2023</v>
      </c>
      <c r="F165" t="s">
        <v>355</v>
      </c>
      <c r="G165" s="3" t="s">
        <v>492</v>
      </c>
      <c r="H165" t="s">
        <v>13</v>
      </c>
      <c r="I165" t="s">
        <v>14</v>
      </c>
      <c r="J165" s="3" t="s">
        <v>15</v>
      </c>
      <c r="K165" s="7">
        <v>92700</v>
      </c>
      <c r="L165" s="8">
        <v>0.5</v>
      </c>
      <c r="M165" s="7">
        <v>46350</v>
      </c>
      <c r="N165" s="3" t="s">
        <v>16</v>
      </c>
      <c r="O165" s="3" t="s">
        <v>15</v>
      </c>
      <c r="P165" s="11">
        <v>45713</v>
      </c>
      <c r="Q165" s="3" t="s">
        <v>26</v>
      </c>
      <c r="S165" s="8">
        <f>R165/M165</f>
        <v>0</v>
      </c>
    </row>
    <row r="166" spans="1:20" x14ac:dyDescent="0.25">
      <c r="A166" t="s">
        <v>220</v>
      </c>
      <c r="B166" s="3">
        <v>125965</v>
      </c>
      <c r="C166" s="3">
        <v>231032497</v>
      </c>
      <c r="D166" s="3">
        <v>2399047762</v>
      </c>
      <c r="E166" s="3">
        <v>2023</v>
      </c>
      <c r="F166" t="s">
        <v>432</v>
      </c>
      <c r="G166" s="3" t="s">
        <v>492</v>
      </c>
      <c r="H166" t="s">
        <v>13</v>
      </c>
      <c r="I166" t="s">
        <v>76</v>
      </c>
      <c r="J166" s="3" t="s">
        <v>15</v>
      </c>
      <c r="K166" s="7">
        <v>20825.400000000001</v>
      </c>
      <c r="L166" s="8">
        <v>0.8</v>
      </c>
      <c r="M166" s="7">
        <v>16660.32</v>
      </c>
      <c r="N166" s="3" t="s">
        <v>16</v>
      </c>
      <c r="O166" s="3" t="s">
        <v>15</v>
      </c>
      <c r="P166" s="11">
        <v>45713</v>
      </c>
      <c r="Q166" s="3" t="s">
        <v>26</v>
      </c>
      <c r="S166" s="8">
        <f>R166/M166</f>
        <v>0</v>
      </c>
    </row>
    <row r="167" spans="1:20" x14ac:dyDescent="0.25">
      <c r="A167" t="s">
        <v>221</v>
      </c>
      <c r="B167" s="3">
        <v>125677</v>
      </c>
      <c r="C167" s="3">
        <v>231027077</v>
      </c>
      <c r="D167" s="3">
        <v>2399038380</v>
      </c>
      <c r="E167" s="3">
        <v>2023</v>
      </c>
      <c r="F167" t="s">
        <v>433</v>
      </c>
      <c r="G167" s="3" t="s">
        <v>491</v>
      </c>
      <c r="H167" t="s">
        <v>18</v>
      </c>
      <c r="I167" t="s">
        <v>67</v>
      </c>
      <c r="J167" s="3" t="s">
        <v>15</v>
      </c>
      <c r="K167" s="7">
        <v>242058.17</v>
      </c>
      <c r="L167" s="8">
        <v>0.6</v>
      </c>
      <c r="M167" s="7">
        <v>145234.9</v>
      </c>
      <c r="N167" s="3" t="s">
        <v>16</v>
      </c>
      <c r="O167" s="3" t="s">
        <v>15</v>
      </c>
      <c r="P167" s="12">
        <v>45685</v>
      </c>
      <c r="Q167" s="3" t="s">
        <v>17</v>
      </c>
      <c r="R167" s="7">
        <v>12441.59</v>
      </c>
      <c r="S167" s="8">
        <f>R167/M167</f>
        <v>8.5665291193783313E-2</v>
      </c>
    </row>
    <row r="168" spans="1:20" x14ac:dyDescent="0.25">
      <c r="A168" t="s">
        <v>223</v>
      </c>
      <c r="B168" s="3">
        <v>125551</v>
      </c>
      <c r="C168" s="3">
        <v>231036667</v>
      </c>
      <c r="D168" s="3">
        <v>2399054449</v>
      </c>
      <c r="E168" s="3">
        <v>2023</v>
      </c>
      <c r="F168" t="s">
        <v>434</v>
      </c>
      <c r="G168" s="3" t="s">
        <v>491</v>
      </c>
      <c r="H168" t="s">
        <v>20</v>
      </c>
      <c r="I168" t="s">
        <v>224</v>
      </c>
      <c r="J168" s="3" t="s">
        <v>15</v>
      </c>
      <c r="K168" s="7">
        <v>801.44</v>
      </c>
      <c r="L168" s="8">
        <v>0.8</v>
      </c>
      <c r="M168" s="7">
        <v>641.15</v>
      </c>
      <c r="N168" s="3" t="s">
        <v>16</v>
      </c>
      <c r="O168" s="3" t="s">
        <v>15</v>
      </c>
      <c r="P168" s="11">
        <v>45805</v>
      </c>
      <c r="Q168" s="3" t="s">
        <v>26</v>
      </c>
      <c r="S168" s="8">
        <f>R168/M168</f>
        <v>0</v>
      </c>
    </row>
    <row r="169" spans="1:20" x14ac:dyDescent="0.25">
      <c r="A169" t="s">
        <v>223</v>
      </c>
      <c r="B169" s="3">
        <v>125551</v>
      </c>
      <c r="C169" s="3">
        <v>231036667</v>
      </c>
      <c r="D169" s="3">
        <v>2399054525</v>
      </c>
      <c r="E169" s="3">
        <v>2023</v>
      </c>
      <c r="F169" t="s">
        <v>65</v>
      </c>
      <c r="G169" s="3" t="s">
        <v>491</v>
      </c>
      <c r="H169" t="s">
        <v>20</v>
      </c>
      <c r="I169" t="s">
        <v>224</v>
      </c>
      <c r="J169" s="3" t="s">
        <v>15</v>
      </c>
      <c r="K169" s="7">
        <v>801.44</v>
      </c>
      <c r="L169" s="8">
        <v>0.8</v>
      </c>
      <c r="M169" s="7">
        <v>641.15</v>
      </c>
      <c r="N169" s="3" t="s">
        <v>16</v>
      </c>
      <c r="O169" s="3" t="s">
        <v>15</v>
      </c>
      <c r="P169" s="11">
        <v>45805</v>
      </c>
      <c r="Q169" s="3" t="s">
        <v>26</v>
      </c>
      <c r="S169" s="8">
        <f>R169/M169</f>
        <v>0</v>
      </c>
    </row>
    <row r="170" spans="1:20" x14ac:dyDescent="0.25">
      <c r="A170" t="s">
        <v>223</v>
      </c>
      <c r="B170" s="3">
        <v>125551</v>
      </c>
      <c r="C170" s="3">
        <v>231036667</v>
      </c>
      <c r="D170" s="3">
        <v>2399054536</v>
      </c>
      <c r="E170" s="3">
        <v>2023</v>
      </c>
      <c r="F170" t="s">
        <v>435</v>
      </c>
      <c r="G170" s="3" t="s">
        <v>491</v>
      </c>
      <c r="H170" t="s">
        <v>20</v>
      </c>
      <c r="I170" t="s">
        <v>224</v>
      </c>
      <c r="J170" s="3" t="s">
        <v>15</v>
      </c>
      <c r="K170" s="7">
        <v>500</v>
      </c>
      <c r="L170" s="8">
        <v>0.8</v>
      </c>
      <c r="M170" s="7">
        <v>400</v>
      </c>
      <c r="N170" s="3" t="s">
        <v>16</v>
      </c>
      <c r="O170" s="3" t="s">
        <v>15</v>
      </c>
      <c r="P170" s="11">
        <v>45805</v>
      </c>
      <c r="Q170" s="3" t="s">
        <v>26</v>
      </c>
      <c r="S170" s="8">
        <f>R170/M170</f>
        <v>0</v>
      </c>
    </row>
    <row r="171" spans="1:20" x14ac:dyDescent="0.25">
      <c r="A171" t="s">
        <v>223</v>
      </c>
      <c r="B171" s="3">
        <v>125551</v>
      </c>
      <c r="C171" s="3">
        <v>231036667</v>
      </c>
      <c r="D171" s="3">
        <v>2399054690</v>
      </c>
      <c r="E171" s="3">
        <v>2023</v>
      </c>
      <c r="F171" t="s">
        <v>436</v>
      </c>
      <c r="G171" s="3" t="s">
        <v>491</v>
      </c>
      <c r="H171" t="s">
        <v>20</v>
      </c>
      <c r="I171" t="s">
        <v>224</v>
      </c>
      <c r="J171" s="3" t="s">
        <v>15</v>
      </c>
      <c r="K171" s="7">
        <v>1500</v>
      </c>
      <c r="L171" s="8">
        <v>0.8</v>
      </c>
      <c r="M171" s="7">
        <v>1200</v>
      </c>
      <c r="N171" s="3" t="s">
        <v>16</v>
      </c>
      <c r="O171" s="3" t="s">
        <v>15</v>
      </c>
      <c r="P171" s="11">
        <v>45805</v>
      </c>
      <c r="Q171" s="3" t="s">
        <v>26</v>
      </c>
      <c r="S171" s="8">
        <f>R171/M171</f>
        <v>0</v>
      </c>
    </row>
    <row r="172" spans="1:20" x14ac:dyDescent="0.25">
      <c r="A172" t="s">
        <v>223</v>
      </c>
      <c r="B172" s="3">
        <v>125551</v>
      </c>
      <c r="C172" s="3">
        <v>231036667</v>
      </c>
      <c r="D172" s="3">
        <v>2399054708</v>
      </c>
      <c r="E172" s="3">
        <v>2023</v>
      </c>
      <c r="F172" t="s">
        <v>437</v>
      </c>
      <c r="G172" s="3" t="s">
        <v>491</v>
      </c>
      <c r="H172" t="s">
        <v>20</v>
      </c>
      <c r="I172" t="s">
        <v>224</v>
      </c>
      <c r="J172" s="3" t="s">
        <v>15</v>
      </c>
      <c r="K172" s="7">
        <v>1000</v>
      </c>
      <c r="L172" s="8">
        <v>0.8</v>
      </c>
      <c r="M172" s="7">
        <v>800</v>
      </c>
      <c r="N172" s="3" t="s">
        <v>16</v>
      </c>
      <c r="O172" s="3" t="s">
        <v>15</v>
      </c>
      <c r="P172" s="11">
        <v>45805</v>
      </c>
      <c r="Q172" s="3" t="s">
        <v>26</v>
      </c>
      <c r="S172" s="8">
        <f>R172/M172</f>
        <v>0</v>
      </c>
    </row>
    <row r="173" spans="1:20" x14ac:dyDescent="0.25">
      <c r="A173" t="s">
        <v>225</v>
      </c>
      <c r="B173" s="3">
        <v>16062133</v>
      </c>
      <c r="C173" s="3">
        <v>221016563</v>
      </c>
      <c r="D173" s="3">
        <v>2299020853</v>
      </c>
      <c r="E173" s="3">
        <v>2022</v>
      </c>
      <c r="F173" t="s">
        <v>226</v>
      </c>
      <c r="G173" s="3" t="s">
        <v>491</v>
      </c>
      <c r="H173" t="s">
        <v>18</v>
      </c>
      <c r="I173" t="s">
        <v>117</v>
      </c>
      <c r="J173" s="3" t="s">
        <v>15</v>
      </c>
      <c r="K173" s="7">
        <v>15126.3</v>
      </c>
      <c r="L173" s="8">
        <v>0.85</v>
      </c>
      <c r="M173" s="7">
        <v>12857.36</v>
      </c>
      <c r="N173" s="3" t="s">
        <v>16</v>
      </c>
      <c r="O173" s="3" t="s">
        <v>15</v>
      </c>
      <c r="P173" s="12">
        <v>45685</v>
      </c>
      <c r="Q173" s="3" t="s">
        <v>26</v>
      </c>
      <c r="S173" s="8">
        <f>R173/M173</f>
        <v>0</v>
      </c>
    </row>
    <row r="174" spans="1:20" x14ac:dyDescent="0.25">
      <c r="A174" t="s">
        <v>227</v>
      </c>
      <c r="B174" s="3">
        <v>19106</v>
      </c>
      <c r="C174" s="3">
        <v>231036759</v>
      </c>
      <c r="D174" s="3">
        <v>2399054923</v>
      </c>
      <c r="E174" s="3">
        <v>2023</v>
      </c>
      <c r="F174" t="s">
        <v>77</v>
      </c>
      <c r="G174" s="3" t="s">
        <v>491</v>
      </c>
      <c r="H174" t="s">
        <v>20</v>
      </c>
      <c r="I174" t="s">
        <v>228</v>
      </c>
      <c r="J174" s="3" t="s">
        <v>15</v>
      </c>
      <c r="K174" s="7">
        <v>1140</v>
      </c>
      <c r="L174" s="8">
        <v>0.5</v>
      </c>
      <c r="M174" s="7">
        <v>570</v>
      </c>
      <c r="N174" s="3" t="s">
        <v>16</v>
      </c>
      <c r="O174" s="3" t="s">
        <v>15</v>
      </c>
      <c r="P174" s="11">
        <v>45713</v>
      </c>
      <c r="Q174" s="3" t="s">
        <v>17</v>
      </c>
      <c r="R174" s="7">
        <v>0</v>
      </c>
      <c r="S174" s="8">
        <f>R174/M174</f>
        <v>0</v>
      </c>
      <c r="T174" t="s">
        <v>493</v>
      </c>
    </row>
    <row r="175" spans="1:20" x14ac:dyDescent="0.25">
      <c r="A175" t="s">
        <v>438</v>
      </c>
      <c r="B175" s="3">
        <v>17024359</v>
      </c>
      <c r="C175" s="3">
        <v>231032644</v>
      </c>
      <c r="D175" s="3">
        <v>2399048043</v>
      </c>
      <c r="E175" s="3">
        <v>2023</v>
      </c>
      <c r="F175" t="s">
        <v>439</v>
      </c>
      <c r="G175" s="3" t="s">
        <v>491</v>
      </c>
      <c r="H175" t="s">
        <v>18</v>
      </c>
      <c r="I175" t="s">
        <v>116</v>
      </c>
      <c r="J175" s="3" t="s">
        <v>15</v>
      </c>
      <c r="K175" s="7">
        <v>9388</v>
      </c>
      <c r="L175" s="8">
        <v>0.85</v>
      </c>
      <c r="M175" s="7">
        <v>7979.8</v>
      </c>
      <c r="N175" s="3" t="s">
        <v>16</v>
      </c>
      <c r="O175" s="3" t="s">
        <v>15</v>
      </c>
      <c r="P175" s="12">
        <v>45685</v>
      </c>
      <c r="Q175" s="3" t="s">
        <v>26</v>
      </c>
      <c r="S175" s="8">
        <f>R175/M175</f>
        <v>0</v>
      </c>
    </row>
    <row r="176" spans="1:20" x14ac:dyDescent="0.25">
      <c r="A176" t="s">
        <v>438</v>
      </c>
      <c r="B176" s="3">
        <v>17024359</v>
      </c>
      <c r="C176" s="3">
        <v>231032644</v>
      </c>
      <c r="D176" s="3">
        <v>2399048071</v>
      </c>
      <c r="E176" s="3">
        <v>2023</v>
      </c>
      <c r="F176" t="s">
        <v>440</v>
      </c>
      <c r="G176" s="3" t="s">
        <v>491</v>
      </c>
      <c r="H176" t="s">
        <v>18</v>
      </c>
      <c r="I176" t="s">
        <v>32</v>
      </c>
      <c r="J176" s="3" t="s">
        <v>15</v>
      </c>
      <c r="K176" s="7">
        <v>5176.49</v>
      </c>
      <c r="L176" s="8">
        <v>0.85</v>
      </c>
      <c r="M176" s="7">
        <v>4400.0200000000004</v>
      </c>
      <c r="N176" s="3" t="s">
        <v>16</v>
      </c>
      <c r="O176" s="3" t="s">
        <v>15</v>
      </c>
      <c r="P176" s="12">
        <v>45685</v>
      </c>
      <c r="Q176" s="3" t="s">
        <v>26</v>
      </c>
      <c r="S176" s="8">
        <f>R176/M176</f>
        <v>0</v>
      </c>
    </row>
    <row r="177" spans="1:20" x14ac:dyDescent="0.25">
      <c r="A177" t="s">
        <v>229</v>
      </c>
      <c r="B177" s="3">
        <v>20245</v>
      </c>
      <c r="C177" s="3">
        <v>231027053</v>
      </c>
      <c r="D177" s="3">
        <v>2399038371</v>
      </c>
      <c r="E177" s="3">
        <v>2023</v>
      </c>
      <c r="F177" t="s">
        <v>93</v>
      </c>
      <c r="G177" s="3" t="s">
        <v>492</v>
      </c>
      <c r="H177" t="s">
        <v>13</v>
      </c>
      <c r="I177" t="s">
        <v>35</v>
      </c>
      <c r="J177" s="3" t="s">
        <v>15</v>
      </c>
      <c r="K177" s="7">
        <v>1572.6</v>
      </c>
      <c r="L177" s="8">
        <v>0.4</v>
      </c>
      <c r="M177" s="7">
        <v>629.04</v>
      </c>
      <c r="N177" s="3" t="s">
        <v>16</v>
      </c>
      <c r="O177" s="3" t="s">
        <v>15</v>
      </c>
      <c r="P177" s="11">
        <v>45713</v>
      </c>
      <c r="Q177" s="3" t="s">
        <v>26</v>
      </c>
      <c r="S177" s="8">
        <f>R177/M177</f>
        <v>0</v>
      </c>
    </row>
    <row r="178" spans="1:20" x14ac:dyDescent="0.25">
      <c r="A178" t="s">
        <v>230</v>
      </c>
      <c r="B178" s="3">
        <v>125721</v>
      </c>
      <c r="C178" s="3">
        <v>231039022</v>
      </c>
      <c r="D178" s="3">
        <v>2399058101</v>
      </c>
      <c r="E178" s="3">
        <v>2023</v>
      </c>
      <c r="F178" t="s">
        <v>261</v>
      </c>
      <c r="G178" s="3" t="s">
        <v>492</v>
      </c>
      <c r="H178" t="s">
        <v>13</v>
      </c>
      <c r="I178" t="s">
        <v>89</v>
      </c>
      <c r="J178" s="3" t="s">
        <v>15</v>
      </c>
      <c r="K178" s="7">
        <v>46500</v>
      </c>
      <c r="L178" s="8">
        <v>0.5</v>
      </c>
      <c r="M178" s="7">
        <v>23250</v>
      </c>
      <c r="N178" s="3" t="s">
        <v>16</v>
      </c>
      <c r="O178" s="3" t="s">
        <v>15</v>
      </c>
      <c r="P178" s="11">
        <v>45713</v>
      </c>
      <c r="Q178" s="3" t="s">
        <v>17</v>
      </c>
      <c r="R178" s="7">
        <v>0</v>
      </c>
      <c r="S178" s="8">
        <f>R178/M178</f>
        <v>0</v>
      </c>
      <c r="T178" t="s">
        <v>493</v>
      </c>
    </row>
    <row r="179" spans="1:20" x14ac:dyDescent="0.25">
      <c r="A179" t="s">
        <v>230</v>
      </c>
      <c r="B179" s="3">
        <v>125721</v>
      </c>
      <c r="C179" s="3">
        <v>231039022</v>
      </c>
      <c r="D179" s="3">
        <v>2399058103</v>
      </c>
      <c r="E179" s="3">
        <v>2023</v>
      </c>
      <c r="F179" t="s">
        <v>441</v>
      </c>
      <c r="G179" s="3" t="s">
        <v>492</v>
      </c>
      <c r="H179" t="s">
        <v>13</v>
      </c>
      <c r="I179" t="s">
        <v>89</v>
      </c>
      <c r="J179" s="3" t="s">
        <v>15</v>
      </c>
      <c r="K179" s="7">
        <v>7711.56</v>
      </c>
      <c r="L179" s="8">
        <v>0.5</v>
      </c>
      <c r="M179" s="7">
        <v>3855.78</v>
      </c>
      <c r="N179" s="3" t="s">
        <v>16</v>
      </c>
      <c r="O179" s="3" t="s">
        <v>15</v>
      </c>
      <c r="P179" s="11">
        <v>45713</v>
      </c>
      <c r="Q179" s="3" t="s">
        <v>17</v>
      </c>
      <c r="R179" s="7">
        <v>0</v>
      </c>
      <c r="S179" s="8">
        <f>R179/M179</f>
        <v>0</v>
      </c>
      <c r="T179" t="s">
        <v>493</v>
      </c>
    </row>
    <row r="180" spans="1:20" x14ac:dyDescent="0.25">
      <c r="A180" t="s">
        <v>231</v>
      </c>
      <c r="B180" s="3">
        <v>16076309</v>
      </c>
      <c r="C180" s="3">
        <v>231001670</v>
      </c>
      <c r="D180" s="3">
        <v>2399045981</v>
      </c>
      <c r="E180" s="3">
        <v>2023</v>
      </c>
      <c r="F180" t="s">
        <v>442</v>
      </c>
      <c r="G180" s="3" t="s">
        <v>492</v>
      </c>
      <c r="H180" t="s">
        <v>13</v>
      </c>
      <c r="I180" t="s">
        <v>25</v>
      </c>
      <c r="J180" s="3" t="s">
        <v>15</v>
      </c>
      <c r="K180" s="7">
        <v>8040</v>
      </c>
      <c r="L180" s="8">
        <v>0.9</v>
      </c>
      <c r="M180" s="7">
        <v>7236</v>
      </c>
      <c r="N180" s="3" t="s">
        <v>16</v>
      </c>
      <c r="O180" s="3" t="s">
        <v>15</v>
      </c>
      <c r="P180" s="11">
        <v>45713</v>
      </c>
      <c r="Q180" s="3" t="s">
        <v>26</v>
      </c>
      <c r="S180" s="8">
        <f>R180/M180</f>
        <v>0</v>
      </c>
    </row>
    <row r="181" spans="1:20" x14ac:dyDescent="0.25">
      <c r="A181" t="s">
        <v>232</v>
      </c>
      <c r="B181" s="3">
        <v>125929</v>
      </c>
      <c r="C181" s="3">
        <v>231013722</v>
      </c>
      <c r="D181" s="3">
        <v>2399017335</v>
      </c>
      <c r="E181" s="3">
        <v>2023</v>
      </c>
      <c r="F181" t="s">
        <v>340</v>
      </c>
      <c r="G181" s="3" t="s">
        <v>491</v>
      </c>
      <c r="H181" t="s">
        <v>18</v>
      </c>
      <c r="I181" t="s">
        <v>67</v>
      </c>
      <c r="J181" s="3" t="s">
        <v>15</v>
      </c>
      <c r="K181" s="7">
        <v>11746.9</v>
      </c>
      <c r="L181" s="8">
        <v>0.7</v>
      </c>
      <c r="M181" s="7">
        <v>8222.83</v>
      </c>
      <c r="N181" s="3" t="s">
        <v>16</v>
      </c>
      <c r="O181" s="3" t="s">
        <v>15</v>
      </c>
      <c r="P181" s="12">
        <v>45685</v>
      </c>
      <c r="Q181" s="3" t="s">
        <v>17</v>
      </c>
      <c r="R181" s="7">
        <v>0</v>
      </c>
      <c r="S181" s="8">
        <f>R181/M181</f>
        <v>0</v>
      </c>
      <c r="T181" t="s">
        <v>493</v>
      </c>
    </row>
    <row r="182" spans="1:20" x14ac:dyDescent="0.25">
      <c r="A182" t="s">
        <v>234</v>
      </c>
      <c r="B182" s="3">
        <v>125398</v>
      </c>
      <c r="C182" s="3">
        <v>231029938</v>
      </c>
      <c r="D182" s="3">
        <v>2399043588</v>
      </c>
      <c r="E182" s="3">
        <v>2023</v>
      </c>
      <c r="F182" t="s">
        <v>443</v>
      </c>
      <c r="G182" s="3" t="s">
        <v>491</v>
      </c>
      <c r="H182" t="s">
        <v>18</v>
      </c>
      <c r="I182" t="s">
        <v>126</v>
      </c>
      <c r="J182" s="3" t="s">
        <v>15</v>
      </c>
      <c r="K182" s="7">
        <v>25765.9</v>
      </c>
      <c r="L182" s="8">
        <v>0.8</v>
      </c>
      <c r="M182" s="7">
        <v>20612.72</v>
      </c>
      <c r="N182" s="3" t="s">
        <v>16</v>
      </c>
      <c r="O182" s="3" t="s">
        <v>15</v>
      </c>
      <c r="P182" s="12">
        <v>45685</v>
      </c>
      <c r="Q182" s="3" t="s">
        <v>26</v>
      </c>
      <c r="S182" s="8">
        <f>R182/M182</f>
        <v>0</v>
      </c>
    </row>
    <row r="183" spans="1:20" x14ac:dyDescent="0.25">
      <c r="A183" t="s">
        <v>235</v>
      </c>
      <c r="B183" s="3">
        <v>221262</v>
      </c>
      <c r="C183" s="3">
        <v>231038104</v>
      </c>
      <c r="D183" s="3">
        <v>2399056665</v>
      </c>
      <c r="E183" s="3">
        <v>2023</v>
      </c>
      <c r="F183" t="s">
        <v>444</v>
      </c>
      <c r="G183" s="3" t="s">
        <v>491</v>
      </c>
      <c r="H183" t="s">
        <v>18</v>
      </c>
      <c r="I183" t="s">
        <v>32</v>
      </c>
      <c r="J183" s="3" t="s">
        <v>15</v>
      </c>
      <c r="K183" s="7">
        <v>12221.82</v>
      </c>
      <c r="L183" s="8">
        <v>0.2</v>
      </c>
      <c r="M183" s="7">
        <v>2444.36</v>
      </c>
      <c r="N183" s="3" t="s">
        <v>16</v>
      </c>
      <c r="O183" s="3" t="s">
        <v>15</v>
      </c>
      <c r="P183" s="12">
        <v>45685</v>
      </c>
      <c r="Q183" s="3" t="s">
        <v>26</v>
      </c>
      <c r="S183" s="8">
        <f>R183/M183</f>
        <v>0</v>
      </c>
    </row>
    <row r="184" spans="1:20" x14ac:dyDescent="0.25">
      <c r="A184" t="s">
        <v>235</v>
      </c>
      <c r="B184" s="3">
        <v>221262</v>
      </c>
      <c r="C184" s="3">
        <v>231038142</v>
      </c>
      <c r="D184" s="3">
        <v>2399056727</v>
      </c>
      <c r="E184" s="3">
        <v>2023</v>
      </c>
      <c r="F184" t="s">
        <v>445</v>
      </c>
      <c r="G184" s="3" t="s">
        <v>491</v>
      </c>
      <c r="H184" t="s">
        <v>18</v>
      </c>
      <c r="I184" t="s">
        <v>246</v>
      </c>
      <c r="J184" s="3" t="s">
        <v>15</v>
      </c>
      <c r="K184" s="7">
        <v>7838.2</v>
      </c>
      <c r="L184" s="8">
        <v>0.2</v>
      </c>
      <c r="M184" s="7">
        <v>1567.64</v>
      </c>
      <c r="N184" s="3" t="s">
        <v>16</v>
      </c>
      <c r="O184" s="3" t="s">
        <v>15</v>
      </c>
      <c r="P184" s="12">
        <v>45685</v>
      </c>
      <c r="Q184" s="3" t="s">
        <v>26</v>
      </c>
      <c r="S184" s="8">
        <f>R184/M184</f>
        <v>0</v>
      </c>
    </row>
    <row r="185" spans="1:20" x14ac:dyDescent="0.25">
      <c r="A185" t="s">
        <v>236</v>
      </c>
      <c r="B185" s="3">
        <v>210315</v>
      </c>
      <c r="C185" s="3">
        <v>231008301</v>
      </c>
      <c r="D185" s="3">
        <v>2399009056</v>
      </c>
      <c r="E185" s="3">
        <v>2023</v>
      </c>
      <c r="F185" t="s">
        <v>446</v>
      </c>
      <c r="G185" s="3" t="s">
        <v>492</v>
      </c>
      <c r="H185" t="s">
        <v>13</v>
      </c>
      <c r="I185" t="s">
        <v>149</v>
      </c>
      <c r="J185" s="3" t="s">
        <v>15</v>
      </c>
      <c r="K185" s="7">
        <v>47496</v>
      </c>
      <c r="L185" s="8">
        <v>0.6</v>
      </c>
      <c r="M185" s="7">
        <v>28497.599999999999</v>
      </c>
      <c r="N185" s="3" t="s">
        <v>16</v>
      </c>
      <c r="O185" s="3" t="s">
        <v>15</v>
      </c>
      <c r="P185" s="11">
        <v>45713</v>
      </c>
      <c r="Q185" s="3" t="s">
        <v>26</v>
      </c>
      <c r="S185" s="8">
        <f>R185/M185</f>
        <v>0</v>
      </c>
    </row>
    <row r="186" spans="1:20" x14ac:dyDescent="0.25">
      <c r="A186" t="s">
        <v>237</v>
      </c>
      <c r="B186" s="3">
        <v>16073347</v>
      </c>
      <c r="C186" s="3">
        <v>231029722</v>
      </c>
      <c r="D186" s="3">
        <v>2399042895</v>
      </c>
      <c r="E186" s="3">
        <v>2023</v>
      </c>
      <c r="F186" t="s">
        <v>238</v>
      </c>
      <c r="G186" s="3" t="s">
        <v>491</v>
      </c>
      <c r="H186" t="s">
        <v>18</v>
      </c>
      <c r="I186" t="s">
        <v>55</v>
      </c>
      <c r="J186" s="3" t="s">
        <v>15</v>
      </c>
      <c r="K186" s="7">
        <v>42550.36</v>
      </c>
      <c r="L186" s="8">
        <v>0.85</v>
      </c>
      <c r="M186" s="7">
        <v>36167.81</v>
      </c>
      <c r="N186" s="3" t="s">
        <v>16</v>
      </c>
      <c r="O186" s="3" t="s">
        <v>15</v>
      </c>
      <c r="P186" s="12">
        <v>45685</v>
      </c>
      <c r="Q186" s="3" t="s">
        <v>26</v>
      </c>
      <c r="S186" s="8">
        <f>R186/M186</f>
        <v>0</v>
      </c>
    </row>
    <row r="187" spans="1:20" x14ac:dyDescent="0.25">
      <c r="A187" t="s">
        <v>237</v>
      </c>
      <c r="B187" s="3">
        <v>16073347</v>
      </c>
      <c r="C187" s="3">
        <v>231026502</v>
      </c>
      <c r="D187" s="3">
        <v>2399037532</v>
      </c>
      <c r="E187" s="3">
        <v>2023</v>
      </c>
      <c r="F187" t="s">
        <v>191</v>
      </c>
      <c r="G187" s="3" t="s">
        <v>492</v>
      </c>
      <c r="H187" t="s">
        <v>13</v>
      </c>
      <c r="I187" t="s">
        <v>14</v>
      </c>
      <c r="J187" s="3" t="s">
        <v>15</v>
      </c>
      <c r="K187" s="7">
        <v>35040</v>
      </c>
      <c r="L187" s="8">
        <v>0.9</v>
      </c>
      <c r="M187" s="7">
        <v>31536</v>
      </c>
      <c r="N187" s="3" t="s">
        <v>16</v>
      </c>
      <c r="O187" s="3" t="s">
        <v>15</v>
      </c>
      <c r="P187" s="11">
        <v>45713</v>
      </c>
      <c r="Q187" s="3" t="s">
        <v>26</v>
      </c>
      <c r="S187" s="8">
        <f>R187/M187</f>
        <v>0</v>
      </c>
    </row>
    <row r="188" spans="1:20" x14ac:dyDescent="0.25">
      <c r="A188" t="s">
        <v>239</v>
      </c>
      <c r="B188" s="3">
        <v>20606</v>
      </c>
      <c r="C188" s="3">
        <v>221014856</v>
      </c>
      <c r="D188" s="3">
        <v>2299018304</v>
      </c>
      <c r="E188" s="3">
        <v>2022</v>
      </c>
      <c r="F188" t="s">
        <v>240</v>
      </c>
      <c r="G188" s="3" t="s">
        <v>491</v>
      </c>
      <c r="H188" t="s">
        <v>18</v>
      </c>
      <c r="I188" t="s">
        <v>82</v>
      </c>
      <c r="J188" s="3" t="s">
        <v>15</v>
      </c>
      <c r="K188" s="7">
        <v>21600</v>
      </c>
      <c r="L188" s="8">
        <v>0.4</v>
      </c>
      <c r="M188" s="7">
        <v>8640</v>
      </c>
      <c r="N188" s="3" t="s">
        <v>16</v>
      </c>
      <c r="O188" s="3" t="s">
        <v>15</v>
      </c>
      <c r="P188" s="12">
        <v>45685</v>
      </c>
      <c r="Q188" s="3" t="s">
        <v>26</v>
      </c>
      <c r="S188" s="8">
        <f>R188/M188</f>
        <v>0</v>
      </c>
    </row>
    <row r="189" spans="1:20" x14ac:dyDescent="0.25">
      <c r="A189" t="s">
        <v>447</v>
      </c>
      <c r="B189" s="3">
        <v>17034108</v>
      </c>
      <c r="C189" s="3">
        <v>231029515</v>
      </c>
      <c r="D189" s="3">
        <v>2399042537</v>
      </c>
      <c r="E189" s="3">
        <v>2023</v>
      </c>
      <c r="F189" t="s">
        <v>448</v>
      </c>
      <c r="G189" s="3" t="s">
        <v>492</v>
      </c>
      <c r="H189" t="s">
        <v>13</v>
      </c>
      <c r="I189" t="s">
        <v>30</v>
      </c>
      <c r="J189" s="3" t="s">
        <v>15</v>
      </c>
      <c r="K189" s="7">
        <v>3468</v>
      </c>
      <c r="L189" s="8">
        <v>0.5</v>
      </c>
      <c r="M189" s="7">
        <v>1734</v>
      </c>
      <c r="N189" s="3" t="s">
        <v>16</v>
      </c>
      <c r="O189" s="3" t="s">
        <v>15</v>
      </c>
      <c r="P189" s="11">
        <v>45713</v>
      </c>
      <c r="Q189" s="3" t="s">
        <v>26</v>
      </c>
      <c r="S189" s="8">
        <f>R189/M189</f>
        <v>0</v>
      </c>
    </row>
    <row r="190" spans="1:20" x14ac:dyDescent="0.25">
      <c r="A190" t="s">
        <v>447</v>
      </c>
      <c r="B190" s="3">
        <v>17034108</v>
      </c>
      <c r="C190" s="3">
        <v>231029515</v>
      </c>
      <c r="D190" s="3">
        <v>2399042635</v>
      </c>
      <c r="E190" s="3">
        <v>2023</v>
      </c>
      <c r="F190" t="s">
        <v>449</v>
      </c>
      <c r="G190" s="3" t="s">
        <v>492</v>
      </c>
      <c r="H190" t="s">
        <v>13</v>
      </c>
      <c r="I190" t="s">
        <v>14</v>
      </c>
      <c r="J190" s="3" t="s">
        <v>15</v>
      </c>
      <c r="K190" s="7">
        <v>3832.32</v>
      </c>
      <c r="L190" s="8">
        <v>0.5</v>
      </c>
      <c r="M190" s="7">
        <v>1916.16</v>
      </c>
      <c r="N190" s="3" t="s">
        <v>16</v>
      </c>
      <c r="O190" s="3" t="s">
        <v>15</v>
      </c>
      <c r="P190" s="11">
        <v>45713</v>
      </c>
      <c r="Q190" s="3" t="s">
        <v>26</v>
      </c>
      <c r="S190" s="8">
        <f>R190/M190</f>
        <v>0</v>
      </c>
    </row>
    <row r="191" spans="1:20" x14ac:dyDescent="0.25">
      <c r="A191" t="s">
        <v>447</v>
      </c>
      <c r="B191" s="3">
        <v>17034108</v>
      </c>
      <c r="C191" s="3">
        <v>231029515</v>
      </c>
      <c r="D191" s="3">
        <v>2399042690</v>
      </c>
      <c r="E191" s="3">
        <v>2023</v>
      </c>
      <c r="F191" t="s">
        <v>450</v>
      </c>
      <c r="G191" s="3" t="s">
        <v>492</v>
      </c>
      <c r="H191" t="s">
        <v>13</v>
      </c>
      <c r="I191" t="s">
        <v>30</v>
      </c>
      <c r="J191" s="3" t="s">
        <v>15</v>
      </c>
      <c r="K191" s="7">
        <v>3468</v>
      </c>
      <c r="L191" s="8">
        <v>0.5</v>
      </c>
      <c r="M191" s="7">
        <v>1734</v>
      </c>
      <c r="N191" s="3" t="s">
        <v>16</v>
      </c>
      <c r="O191" s="3" t="s">
        <v>15</v>
      </c>
      <c r="P191" s="11">
        <v>45713</v>
      </c>
      <c r="Q191" s="3" t="s">
        <v>26</v>
      </c>
      <c r="S191" s="8">
        <f>R191/M191</f>
        <v>0</v>
      </c>
    </row>
    <row r="192" spans="1:20" x14ac:dyDescent="0.25">
      <c r="A192" t="s">
        <v>451</v>
      </c>
      <c r="B192" s="3">
        <v>16761</v>
      </c>
      <c r="C192" s="3">
        <v>231033920</v>
      </c>
      <c r="D192" s="3">
        <v>2399052639</v>
      </c>
      <c r="E192" s="3">
        <v>2023</v>
      </c>
      <c r="F192" t="s">
        <v>452</v>
      </c>
      <c r="G192" s="3" t="s">
        <v>492</v>
      </c>
      <c r="H192" t="s">
        <v>13</v>
      </c>
      <c r="I192" t="s">
        <v>14</v>
      </c>
      <c r="J192" s="3" t="s">
        <v>15</v>
      </c>
      <c r="K192" s="7">
        <v>2955.48</v>
      </c>
      <c r="L192" s="8">
        <v>0.6</v>
      </c>
      <c r="M192" s="7">
        <v>1773.29</v>
      </c>
      <c r="N192" s="3" t="s">
        <v>16</v>
      </c>
      <c r="O192" s="3" t="s">
        <v>15</v>
      </c>
      <c r="P192" s="11">
        <v>45713</v>
      </c>
      <c r="Q192" s="3" t="s">
        <v>26</v>
      </c>
      <c r="S192" s="8">
        <f>R192/M192</f>
        <v>0</v>
      </c>
    </row>
    <row r="193" spans="1:20" x14ac:dyDescent="0.25">
      <c r="A193" t="s">
        <v>241</v>
      </c>
      <c r="B193" s="3">
        <v>16049738</v>
      </c>
      <c r="C193" s="3">
        <v>231009827</v>
      </c>
      <c r="D193" s="3">
        <v>2399011286</v>
      </c>
      <c r="E193" s="3">
        <v>2023</v>
      </c>
      <c r="F193" t="s">
        <v>453</v>
      </c>
      <c r="G193" s="3" t="s">
        <v>491</v>
      </c>
      <c r="H193" t="s">
        <v>20</v>
      </c>
      <c r="I193" t="s">
        <v>53</v>
      </c>
      <c r="J193" s="3" t="s">
        <v>15</v>
      </c>
      <c r="K193" s="7">
        <v>625.6</v>
      </c>
      <c r="L193" s="8">
        <v>0.4</v>
      </c>
      <c r="M193" s="7">
        <v>250.24</v>
      </c>
      <c r="N193" s="3" t="s">
        <v>16</v>
      </c>
      <c r="O193" s="3" t="s">
        <v>15</v>
      </c>
      <c r="P193" s="12">
        <v>45685</v>
      </c>
      <c r="Q193" s="3" t="s">
        <v>17</v>
      </c>
      <c r="R193" s="7">
        <v>0</v>
      </c>
      <c r="S193" s="8">
        <f>R193/M193</f>
        <v>0</v>
      </c>
      <c r="T193" t="s">
        <v>493</v>
      </c>
    </row>
    <row r="194" spans="1:20" x14ac:dyDescent="0.25">
      <c r="A194" t="s">
        <v>454</v>
      </c>
      <c r="B194" s="3">
        <v>16412</v>
      </c>
      <c r="C194" s="3">
        <v>231026304</v>
      </c>
      <c r="D194" s="3">
        <v>2399037171</v>
      </c>
      <c r="E194" s="3">
        <v>2023</v>
      </c>
      <c r="F194" t="s">
        <v>88</v>
      </c>
      <c r="G194" s="3" t="s">
        <v>492</v>
      </c>
      <c r="H194" t="s">
        <v>13</v>
      </c>
      <c r="I194" t="s">
        <v>14</v>
      </c>
      <c r="J194" s="3" t="s">
        <v>15</v>
      </c>
      <c r="K194" s="7">
        <v>3298.8</v>
      </c>
      <c r="L194" s="8">
        <v>0.2</v>
      </c>
      <c r="M194" s="7">
        <v>659.76</v>
      </c>
      <c r="N194" s="3" t="s">
        <v>16</v>
      </c>
      <c r="O194" s="3" t="s">
        <v>15</v>
      </c>
      <c r="P194" s="11">
        <v>45713</v>
      </c>
      <c r="Q194" s="3" t="s">
        <v>26</v>
      </c>
      <c r="S194" s="8">
        <f>R194/M194</f>
        <v>0</v>
      </c>
    </row>
    <row r="195" spans="1:20" x14ac:dyDescent="0.25">
      <c r="A195" t="s">
        <v>243</v>
      </c>
      <c r="B195" s="3">
        <v>17015995</v>
      </c>
      <c r="C195" s="3">
        <v>221017178</v>
      </c>
      <c r="D195" s="3">
        <v>2299021737</v>
      </c>
      <c r="E195" s="3">
        <v>2022</v>
      </c>
      <c r="F195" t="s">
        <v>244</v>
      </c>
      <c r="G195" s="3" t="s">
        <v>491</v>
      </c>
      <c r="H195" t="s">
        <v>18</v>
      </c>
      <c r="I195" t="s">
        <v>117</v>
      </c>
      <c r="J195" s="3" t="s">
        <v>15</v>
      </c>
      <c r="K195" s="7">
        <v>6927.75</v>
      </c>
      <c r="L195" s="8">
        <v>0.85</v>
      </c>
      <c r="M195" s="7">
        <v>5888.59</v>
      </c>
      <c r="N195" s="3" t="s">
        <v>16</v>
      </c>
      <c r="O195" s="3" t="s">
        <v>15</v>
      </c>
      <c r="P195" s="12">
        <v>45685</v>
      </c>
      <c r="Q195" s="3" t="s">
        <v>26</v>
      </c>
      <c r="S195" s="8">
        <f>R195/M195</f>
        <v>0</v>
      </c>
    </row>
    <row r="196" spans="1:20" x14ac:dyDescent="0.25">
      <c r="A196" t="s">
        <v>245</v>
      </c>
      <c r="B196" s="3">
        <v>17134</v>
      </c>
      <c r="C196" s="3">
        <v>231029375</v>
      </c>
      <c r="D196" s="3">
        <v>2399053216</v>
      </c>
      <c r="E196" s="3">
        <v>2023</v>
      </c>
      <c r="F196" t="s">
        <v>48</v>
      </c>
      <c r="G196" s="3" t="s">
        <v>491</v>
      </c>
      <c r="H196" t="s">
        <v>18</v>
      </c>
      <c r="I196" t="s">
        <v>331</v>
      </c>
      <c r="J196" s="3" t="s">
        <v>15</v>
      </c>
      <c r="K196" s="7">
        <v>17022</v>
      </c>
      <c r="L196" s="8">
        <v>0.4</v>
      </c>
      <c r="M196" s="7">
        <v>6808.8</v>
      </c>
      <c r="N196" s="3" t="s">
        <v>16</v>
      </c>
      <c r="O196" s="3" t="s">
        <v>15</v>
      </c>
      <c r="P196" s="12">
        <v>45685</v>
      </c>
      <c r="Q196" s="3" t="s">
        <v>26</v>
      </c>
      <c r="S196" s="8">
        <f>R196/M196</f>
        <v>0</v>
      </c>
    </row>
    <row r="197" spans="1:20" x14ac:dyDescent="0.25">
      <c r="A197" t="s">
        <v>245</v>
      </c>
      <c r="B197" s="3">
        <v>17134</v>
      </c>
      <c r="C197" s="3">
        <v>231029326</v>
      </c>
      <c r="D197" s="3">
        <v>2399042124</v>
      </c>
      <c r="E197" s="3">
        <v>2023</v>
      </c>
      <c r="F197" t="s">
        <v>24</v>
      </c>
      <c r="G197" s="3" t="s">
        <v>492</v>
      </c>
      <c r="H197" t="s">
        <v>13</v>
      </c>
      <c r="I197" t="s">
        <v>14</v>
      </c>
      <c r="J197" s="3" t="s">
        <v>15</v>
      </c>
      <c r="K197" s="7">
        <v>3898.8</v>
      </c>
      <c r="L197" s="8">
        <v>0.4</v>
      </c>
      <c r="M197" s="7">
        <v>1559.52</v>
      </c>
      <c r="N197" s="3" t="s">
        <v>16</v>
      </c>
      <c r="O197" s="3" t="s">
        <v>15</v>
      </c>
      <c r="P197" s="11">
        <v>45713</v>
      </c>
      <c r="Q197" s="3" t="s">
        <v>26</v>
      </c>
      <c r="S197" s="8">
        <f>R197/M197</f>
        <v>0</v>
      </c>
    </row>
    <row r="198" spans="1:20" x14ac:dyDescent="0.25">
      <c r="A198" t="s">
        <v>247</v>
      </c>
      <c r="B198" s="3">
        <v>126107</v>
      </c>
      <c r="C198" s="3">
        <v>231024018</v>
      </c>
      <c r="D198" s="3">
        <v>2399033204</v>
      </c>
      <c r="E198" s="3">
        <v>2023</v>
      </c>
      <c r="F198" t="s">
        <v>175</v>
      </c>
      <c r="G198" s="3" t="s">
        <v>492</v>
      </c>
      <c r="H198" t="s">
        <v>13</v>
      </c>
      <c r="I198" t="s">
        <v>139</v>
      </c>
      <c r="J198" s="3" t="s">
        <v>15</v>
      </c>
      <c r="K198" s="7">
        <v>3504</v>
      </c>
      <c r="L198" s="8">
        <v>0.6</v>
      </c>
      <c r="M198" s="7">
        <v>2102.4</v>
      </c>
      <c r="N198" s="3" t="s">
        <v>16</v>
      </c>
      <c r="O198" s="3" t="s">
        <v>15</v>
      </c>
      <c r="P198" s="11">
        <v>45713</v>
      </c>
      <c r="Q198" s="3" t="s">
        <v>17</v>
      </c>
      <c r="S198" s="8">
        <f>R198/M198</f>
        <v>0</v>
      </c>
      <c r="T198" t="s">
        <v>493</v>
      </c>
    </row>
    <row r="199" spans="1:20" x14ac:dyDescent="0.25">
      <c r="A199" t="s">
        <v>247</v>
      </c>
      <c r="B199" s="3">
        <v>126107</v>
      </c>
      <c r="C199" s="3">
        <v>231024556</v>
      </c>
      <c r="D199" s="3">
        <v>2399034119</v>
      </c>
      <c r="E199" s="3">
        <v>2023</v>
      </c>
      <c r="F199" t="s">
        <v>455</v>
      </c>
      <c r="G199" s="3" t="s">
        <v>491</v>
      </c>
      <c r="H199" t="s">
        <v>18</v>
      </c>
      <c r="I199" t="s">
        <v>248</v>
      </c>
      <c r="J199" s="3" t="s">
        <v>15</v>
      </c>
      <c r="K199" s="7">
        <v>16905.3</v>
      </c>
      <c r="L199" s="8">
        <v>0.6</v>
      </c>
      <c r="M199" s="7">
        <v>10143.18</v>
      </c>
      <c r="N199" s="3" t="s">
        <v>16</v>
      </c>
      <c r="O199" s="3" t="s">
        <v>15</v>
      </c>
      <c r="P199" s="11">
        <v>45805</v>
      </c>
      <c r="Q199" s="3" t="s">
        <v>17</v>
      </c>
      <c r="R199" s="7">
        <v>0</v>
      </c>
      <c r="S199" s="8">
        <f>R199/M199</f>
        <v>0</v>
      </c>
      <c r="T199" t="s">
        <v>493</v>
      </c>
    </row>
    <row r="200" spans="1:20" x14ac:dyDescent="0.25">
      <c r="A200" t="s">
        <v>456</v>
      </c>
      <c r="B200" s="3">
        <v>17030085</v>
      </c>
      <c r="C200" s="3">
        <v>231034500</v>
      </c>
      <c r="D200" s="3">
        <v>2399051107</v>
      </c>
      <c r="E200" s="3">
        <v>2023</v>
      </c>
      <c r="F200" t="s">
        <v>457</v>
      </c>
      <c r="G200" s="3" t="s">
        <v>491</v>
      </c>
      <c r="H200" t="s">
        <v>18</v>
      </c>
      <c r="I200" t="s">
        <v>146</v>
      </c>
      <c r="J200" s="3" t="s">
        <v>15</v>
      </c>
      <c r="K200" s="7">
        <v>5008.53</v>
      </c>
      <c r="L200" s="8">
        <v>0.85</v>
      </c>
      <c r="M200" s="7">
        <v>4257.25</v>
      </c>
      <c r="N200" s="3" t="s">
        <v>16</v>
      </c>
      <c r="O200" s="3" t="s">
        <v>15</v>
      </c>
      <c r="P200" s="12">
        <v>45685</v>
      </c>
      <c r="Q200" s="3" t="s">
        <v>26</v>
      </c>
      <c r="S200" s="8">
        <f>R200/M200</f>
        <v>0</v>
      </c>
    </row>
    <row r="201" spans="1:20" x14ac:dyDescent="0.25">
      <c r="A201" t="s">
        <v>249</v>
      </c>
      <c r="B201" s="3">
        <v>125346</v>
      </c>
      <c r="C201" s="3">
        <v>231030836</v>
      </c>
      <c r="D201" s="3">
        <v>2399044776</v>
      </c>
      <c r="E201" s="3">
        <v>2023</v>
      </c>
      <c r="F201" t="s">
        <v>250</v>
      </c>
      <c r="G201" s="3" t="s">
        <v>492</v>
      </c>
      <c r="H201" t="s">
        <v>13</v>
      </c>
      <c r="I201" t="s">
        <v>14</v>
      </c>
      <c r="J201" s="3" t="s">
        <v>15</v>
      </c>
      <c r="K201" s="7">
        <v>6220.8</v>
      </c>
      <c r="L201" s="8">
        <v>0.7</v>
      </c>
      <c r="M201" s="7">
        <v>4354.5600000000004</v>
      </c>
      <c r="N201" s="3" t="s">
        <v>16</v>
      </c>
      <c r="O201" s="3" t="s">
        <v>15</v>
      </c>
      <c r="P201" s="11">
        <v>45713</v>
      </c>
      <c r="Q201" s="3" t="s">
        <v>26</v>
      </c>
      <c r="S201" s="8">
        <f>R201/M201</f>
        <v>0</v>
      </c>
    </row>
    <row r="202" spans="1:20" x14ac:dyDescent="0.25">
      <c r="A202" t="s">
        <v>249</v>
      </c>
      <c r="B202" s="3">
        <v>125346</v>
      </c>
      <c r="C202" s="3">
        <v>231030836</v>
      </c>
      <c r="D202" s="3">
        <v>2399044781</v>
      </c>
      <c r="E202" s="3">
        <v>2023</v>
      </c>
      <c r="F202" t="s">
        <v>458</v>
      </c>
      <c r="G202" s="3" t="s">
        <v>492</v>
      </c>
      <c r="H202" t="s">
        <v>13</v>
      </c>
      <c r="I202" t="s">
        <v>14</v>
      </c>
      <c r="J202" s="3" t="s">
        <v>15</v>
      </c>
      <c r="K202" s="7">
        <v>6298.8</v>
      </c>
      <c r="L202" s="8">
        <v>0.7</v>
      </c>
      <c r="M202" s="7">
        <v>4409.16</v>
      </c>
      <c r="N202" s="3" t="s">
        <v>16</v>
      </c>
      <c r="O202" s="3" t="s">
        <v>15</v>
      </c>
      <c r="P202" s="11">
        <v>45713</v>
      </c>
      <c r="Q202" s="3" t="s">
        <v>26</v>
      </c>
      <c r="S202" s="8">
        <f>R202/M202</f>
        <v>0</v>
      </c>
    </row>
    <row r="203" spans="1:20" x14ac:dyDescent="0.25">
      <c r="A203" t="s">
        <v>251</v>
      </c>
      <c r="B203" s="3">
        <v>232448</v>
      </c>
      <c r="C203" s="3">
        <v>231011614</v>
      </c>
      <c r="D203" s="3">
        <v>2399013933</v>
      </c>
      <c r="E203" s="3">
        <v>2023</v>
      </c>
      <c r="F203" t="s">
        <v>419</v>
      </c>
      <c r="G203" s="3" t="s">
        <v>492</v>
      </c>
      <c r="H203" t="s">
        <v>13</v>
      </c>
      <c r="I203" t="s">
        <v>21</v>
      </c>
      <c r="J203" s="3" t="s">
        <v>15</v>
      </c>
      <c r="K203" s="7">
        <v>13860</v>
      </c>
      <c r="L203" s="8">
        <v>0.9</v>
      </c>
      <c r="M203" s="7">
        <v>12474</v>
      </c>
      <c r="N203" s="3" t="s">
        <v>16</v>
      </c>
      <c r="O203" s="3" t="s">
        <v>15</v>
      </c>
      <c r="P203" s="11">
        <v>45713</v>
      </c>
      <c r="Q203" s="3" t="s">
        <v>26</v>
      </c>
      <c r="S203" s="8">
        <f>R203/M203</f>
        <v>0</v>
      </c>
    </row>
    <row r="204" spans="1:20" x14ac:dyDescent="0.25">
      <c r="A204" t="s">
        <v>252</v>
      </c>
      <c r="B204" s="3">
        <v>126045</v>
      </c>
      <c r="C204" s="3">
        <v>221020342</v>
      </c>
      <c r="D204" s="3">
        <v>2299026734</v>
      </c>
      <c r="E204" s="3">
        <v>2022</v>
      </c>
      <c r="F204" t="s">
        <v>253</v>
      </c>
      <c r="G204" s="3" t="s">
        <v>491</v>
      </c>
      <c r="H204" t="s">
        <v>18</v>
      </c>
      <c r="I204" t="s">
        <v>67</v>
      </c>
      <c r="J204" s="3" t="s">
        <v>15</v>
      </c>
      <c r="K204" s="7">
        <v>1287.9100000000001</v>
      </c>
      <c r="L204" s="8">
        <v>0.8</v>
      </c>
      <c r="M204" s="7">
        <v>1030.33</v>
      </c>
      <c r="N204" s="3" t="s">
        <v>16</v>
      </c>
      <c r="O204" s="3" t="s">
        <v>15</v>
      </c>
      <c r="P204" s="12">
        <v>45685</v>
      </c>
      <c r="Q204" s="3" t="s">
        <v>26</v>
      </c>
      <c r="S204" s="8">
        <f>R204/M204</f>
        <v>0</v>
      </c>
    </row>
    <row r="205" spans="1:20" x14ac:dyDescent="0.25">
      <c r="A205" t="s">
        <v>252</v>
      </c>
      <c r="B205" s="3">
        <v>126045</v>
      </c>
      <c r="C205" s="3">
        <v>221020342</v>
      </c>
      <c r="D205" s="3">
        <v>2299026745</v>
      </c>
      <c r="E205" s="3">
        <v>2022</v>
      </c>
      <c r="F205" t="s">
        <v>254</v>
      </c>
      <c r="G205" s="3" t="s">
        <v>491</v>
      </c>
      <c r="H205" t="s">
        <v>18</v>
      </c>
      <c r="I205" t="s">
        <v>233</v>
      </c>
      <c r="J205" s="3" t="s">
        <v>15</v>
      </c>
      <c r="K205" s="7">
        <v>550</v>
      </c>
      <c r="L205" s="8">
        <v>0.8</v>
      </c>
      <c r="M205" s="7">
        <v>440</v>
      </c>
      <c r="N205" s="3" t="s">
        <v>16</v>
      </c>
      <c r="O205" s="3" t="s">
        <v>15</v>
      </c>
      <c r="P205" s="12">
        <v>45685</v>
      </c>
      <c r="Q205" s="3" t="s">
        <v>26</v>
      </c>
      <c r="S205" s="8">
        <f>R205/M205</f>
        <v>0</v>
      </c>
    </row>
    <row r="206" spans="1:20" x14ac:dyDescent="0.25">
      <c r="A206" t="s">
        <v>256</v>
      </c>
      <c r="B206" s="3">
        <v>125869</v>
      </c>
      <c r="C206" s="3">
        <v>231019408</v>
      </c>
      <c r="D206" s="3">
        <v>2399025708</v>
      </c>
      <c r="E206" s="3">
        <v>2023</v>
      </c>
      <c r="F206" t="s">
        <v>263</v>
      </c>
      <c r="G206" s="3" t="s">
        <v>491</v>
      </c>
      <c r="H206" t="s">
        <v>18</v>
      </c>
      <c r="I206" t="s">
        <v>63</v>
      </c>
      <c r="J206" s="3" t="s">
        <v>15</v>
      </c>
      <c r="K206" s="7">
        <v>76815</v>
      </c>
      <c r="L206" s="8">
        <v>0.6</v>
      </c>
      <c r="M206" s="7">
        <v>46089</v>
      </c>
      <c r="N206" s="3" t="s">
        <v>16</v>
      </c>
      <c r="O206" s="3" t="s">
        <v>15</v>
      </c>
      <c r="P206" s="11">
        <v>45805</v>
      </c>
      <c r="Q206" s="3" t="s">
        <v>17</v>
      </c>
      <c r="R206" s="7">
        <v>0</v>
      </c>
      <c r="S206" s="8">
        <f>R206/M206</f>
        <v>0</v>
      </c>
      <c r="T206" t="s">
        <v>493</v>
      </c>
    </row>
    <row r="207" spans="1:20" x14ac:dyDescent="0.25">
      <c r="A207" t="s">
        <v>257</v>
      </c>
      <c r="B207" s="3">
        <v>16787</v>
      </c>
      <c r="C207" s="3">
        <v>231026058</v>
      </c>
      <c r="D207" s="3">
        <v>2399036584</v>
      </c>
      <c r="E207" s="3">
        <v>2023</v>
      </c>
      <c r="F207" t="s">
        <v>161</v>
      </c>
      <c r="G207" s="3" t="s">
        <v>492</v>
      </c>
      <c r="H207" t="s">
        <v>13</v>
      </c>
      <c r="I207" t="s">
        <v>30</v>
      </c>
      <c r="J207" s="3" t="s">
        <v>15</v>
      </c>
      <c r="K207" s="7">
        <v>3588</v>
      </c>
      <c r="L207" s="8">
        <v>0.5</v>
      </c>
      <c r="M207" s="7">
        <v>1794</v>
      </c>
      <c r="N207" s="3" t="s">
        <v>16</v>
      </c>
      <c r="O207" s="3" t="s">
        <v>15</v>
      </c>
      <c r="P207" s="11">
        <v>45713</v>
      </c>
      <c r="Q207" s="3" t="s">
        <v>17</v>
      </c>
      <c r="R207" s="7">
        <v>894</v>
      </c>
      <c r="S207" s="8">
        <f>R207/M207</f>
        <v>0.49832775919732442</v>
      </c>
    </row>
    <row r="208" spans="1:20" x14ac:dyDescent="0.25">
      <c r="A208" t="s">
        <v>257</v>
      </c>
      <c r="B208" s="3">
        <v>16787</v>
      </c>
      <c r="C208" s="3">
        <v>231032749</v>
      </c>
      <c r="D208" s="3">
        <v>2399048252</v>
      </c>
      <c r="E208" s="3">
        <v>2023</v>
      </c>
      <c r="F208" t="s">
        <v>459</v>
      </c>
      <c r="G208" s="3" t="s">
        <v>491</v>
      </c>
      <c r="H208" t="s">
        <v>18</v>
      </c>
      <c r="I208" t="s">
        <v>394</v>
      </c>
      <c r="J208" s="4" t="s">
        <v>23</v>
      </c>
      <c r="K208" s="7">
        <v>14990</v>
      </c>
      <c r="L208" s="8">
        <v>0.5</v>
      </c>
      <c r="M208" s="7">
        <v>7495</v>
      </c>
      <c r="N208" s="3" t="s">
        <v>16</v>
      </c>
      <c r="O208" s="3" t="s">
        <v>15</v>
      </c>
      <c r="P208" s="11">
        <v>45805</v>
      </c>
      <c r="Q208" s="3" t="s">
        <v>26</v>
      </c>
      <c r="S208" s="8">
        <f>R208/M208</f>
        <v>0</v>
      </c>
      <c r="T208" t="s">
        <v>487</v>
      </c>
    </row>
    <row r="209" spans="1:20" x14ac:dyDescent="0.25">
      <c r="A209" t="s">
        <v>259</v>
      </c>
      <c r="B209" s="3">
        <v>126068</v>
      </c>
      <c r="C209" s="3">
        <v>221029133</v>
      </c>
      <c r="D209" s="3">
        <v>2299041751</v>
      </c>
      <c r="E209" s="3">
        <v>2022</v>
      </c>
      <c r="F209" t="s">
        <v>260</v>
      </c>
      <c r="G209" s="3" t="s">
        <v>491</v>
      </c>
      <c r="H209" t="s">
        <v>18</v>
      </c>
      <c r="I209" t="s">
        <v>63</v>
      </c>
      <c r="J209" s="3" t="s">
        <v>15</v>
      </c>
      <c r="K209" s="7">
        <v>298886.98</v>
      </c>
      <c r="L209" s="8">
        <v>0.5</v>
      </c>
      <c r="M209" s="7">
        <v>149443.49</v>
      </c>
      <c r="N209" s="3" t="s">
        <v>16</v>
      </c>
      <c r="O209" s="3" t="s">
        <v>15</v>
      </c>
      <c r="P209" s="12">
        <v>45685</v>
      </c>
      <c r="Q209" s="3" t="s">
        <v>26</v>
      </c>
      <c r="S209" s="8">
        <f>R209/M209</f>
        <v>0</v>
      </c>
    </row>
    <row r="210" spans="1:20" x14ac:dyDescent="0.25">
      <c r="A210" t="s">
        <v>259</v>
      </c>
      <c r="B210" s="3">
        <v>126068</v>
      </c>
      <c r="C210" s="3">
        <v>231033610</v>
      </c>
      <c r="D210" s="3">
        <v>2399049922</v>
      </c>
      <c r="E210" s="3">
        <v>2023</v>
      </c>
      <c r="F210" t="s">
        <v>460</v>
      </c>
      <c r="G210" s="3" t="s">
        <v>491</v>
      </c>
      <c r="H210" t="s">
        <v>18</v>
      </c>
      <c r="I210" t="s">
        <v>63</v>
      </c>
      <c r="J210" s="3" t="s">
        <v>15</v>
      </c>
      <c r="K210" s="7">
        <v>111829.92</v>
      </c>
      <c r="L210" s="8">
        <v>0.5</v>
      </c>
      <c r="M210" s="7">
        <v>55914.96</v>
      </c>
      <c r="N210" s="3" t="s">
        <v>16</v>
      </c>
      <c r="O210" s="3" t="s">
        <v>15</v>
      </c>
      <c r="P210" s="12">
        <v>45685</v>
      </c>
      <c r="Q210" s="3" t="s">
        <v>26</v>
      </c>
      <c r="S210" s="8">
        <f>R210/M210</f>
        <v>0</v>
      </c>
    </row>
    <row r="211" spans="1:20" x14ac:dyDescent="0.25">
      <c r="A211" t="s">
        <v>262</v>
      </c>
      <c r="B211" s="3">
        <v>126225</v>
      </c>
      <c r="C211" s="3">
        <v>231014728</v>
      </c>
      <c r="D211" s="3">
        <v>2399018782</v>
      </c>
      <c r="E211" s="3">
        <v>2023</v>
      </c>
      <c r="F211" t="s">
        <v>461</v>
      </c>
      <c r="G211" s="3" t="s">
        <v>491</v>
      </c>
      <c r="H211" t="s">
        <v>20</v>
      </c>
      <c r="I211" t="s">
        <v>19</v>
      </c>
      <c r="J211" s="3" t="s">
        <v>15</v>
      </c>
      <c r="K211" s="7">
        <v>85751.01</v>
      </c>
      <c r="L211" s="8">
        <v>0.4</v>
      </c>
      <c r="M211" s="7">
        <v>34300.400000000001</v>
      </c>
      <c r="N211" s="3" t="s">
        <v>16</v>
      </c>
      <c r="O211" s="3" t="s">
        <v>15</v>
      </c>
      <c r="P211" s="11">
        <v>45805</v>
      </c>
      <c r="Q211" s="3" t="s">
        <v>17</v>
      </c>
      <c r="R211" s="7">
        <v>0</v>
      </c>
      <c r="S211" s="8">
        <f>R211/M211</f>
        <v>0</v>
      </c>
      <c r="T211" t="s">
        <v>493</v>
      </c>
    </row>
    <row r="212" spans="1:20" x14ac:dyDescent="0.25">
      <c r="A212" t="s">
        <v>264</v>
      </c>
      <c r="B212" s="3">
        <v>16880</v>
      </c>
      <c r="C212" s="3">
        <v>231026248</v>
      </c>
      <c r="D212" s="3">
        <v>2399037790</v>
      </c>
      <c r="E212" s="3">
        <v>2023</v>
      </c>
      <c r="F212" t="s">
        <v>161</v>
      </c>
      <c r="G212" s="3" t="s">
        <v>492</v>
      </c>
      <c r="H212" t="s">
        <v>13</v>
      </c>
      <c r="I212" t="s">
        <v>30</v>
      </c>
      <c r="J212" s="3" t="s">
        <v>15</v>
      </c>
      <c r="K212" s="7">
        <v>3228</v>
      </c>
      <c r="L212" s="8">
        <v>0.4</v>
      </c>
      <c r="M212" s="7">
        <v>1291.2</v>
      </c>
      <c r="N212" s="3" t="s">
        <v>16</v>
      </c>
      <c r="O212" s="3" t="s">
        <v>15</v>
      </c>
      <c r="P212" s="11">
        <v>45713</v>
      </c>
      <c r="Q212" s="3" t="s">
        <v>26</v>
      </c>
      <c r="S212" s="8">
        <f>R212/M212</f>
        <v>0</v>
      </c>
    </row>
    <row r="213" spans="1:20" x14ac:dyDescent="0.25">
      <c r="A213" t="s">
        <v>265</v>
      </c>
      <c r="B213" s="3">
        <v>19786</v>
      </c>
      <c r="C213" s="3">
        <v>231037792</v>
      </c>
      <c r="D213" s="3">
        <v>2399056073</v>
      </c>
      <c r="E213" s="3">
        <v>2023</v>
      </c>
      <c r="F213" t="s">
        <v>462</v>
      </c>
      <c r="G213" s="3" t="s">
        <v>492</v>
      </c>
      <c r="H213" t="s">
        <v>13</v>
      </c>
      <c r="I213" t="s">
        <v>14</v>
      </c>
      <c r="J213" s="3" t="s">
        <v>15</v>
      </c>
      <c r="K213" s="7">
        <v>8700</v>
      </c>
      <c r="L213" s="8">
        <v>0.2</v>
      </c>
      <c r="M213" s="7">
        <v>1740</v>
      </c>
      <c r="N213" s="3" t="s">
        <v>16</v>
      </c>
      <c r="O213" s="3" t="s">
        <v>15</v>
      </c>
      <c r="P213" s="11">
        <v>45713</v>
      </c>
      <c r="Q213" s="3" t="s">
        <v>26</v>
      </c>
      <c r="S213" s="8">
        <f>R213/M213</f>
        <v>0</v>
      </c>
    </row>
    <row r="214" spans="1:20" x14ac:dyDescent="0.25">
      <c r="A214" t="s">
        <v>266</v>
      </c>
      <c r="B214" s="3">
        <v>17208</v>
      </c>
      <c r="C214" s="3">
        <v>231029641</v>
      </c>
      <c r="D214" s="3">
        <v>2399042668</v>
      </c>
      <c r="E214" s="3">
        <v>2023</v>
      </c>
      <c r="F214" t="s">
        <v>24</v>
      </c>
      <c r="G214" s="3" t="s">
        <v>492</v>
      </c>
      <c r="H214" t="s">
        <v>13</v>
      </c>
      <c r="I214" t="s">
        <v>14</v>
      </c>
      <c r="J214" s="3" t="s">
        <v>15</v>
      </c>
      <c r="K214" s="7">
        <v>3898.8</v>
      </c>
      <c r="L214" s="8">
        <v>0.6</v>
      </c>
      <c r="M214" s="7">
        <v>2339.2800000000002</v>
      </c>
      <c r="N214" s="3" t="s">
        <v>16</v>
      </c>
      <c r="O214" s="3" t="s">
        <v>15</v>
      </c>
      <c r="P214" s="11">
        <v>45713</v>
      </c>
      <c r="Q214" s="3" t="s">
        <v>17</v>
      </c>
      <c r="S214" s="8">
        <f>R214/M214</f>
        <v>0</v>
      </c>
      <c r="T214" t="s">
        <v>493</v>
      </c>
    </row>
    <row r="215" spans="1:20" x14ac:dyDescent="0.25">
      <c r="A215" t="s">
        <v>266</v>
      </c>
      <c r="B215" s="3">
        <v>17208</v>
      </c>
      <c r="C215" s="3">
        <v>231029660</v>
      </c>
      <c r="D215" s="3">
        <v>2399042703</v>
      </c>
      <c r="E215" s="3">
        <v>2023</v>
      </c>
      <c r="F215" t="s">
        <v>47</v>
      </c>
      <c r="G215" s="3" t="s">
        <v>491</v>
      </c>
      <c r="H215" t="s">
        <v>18</v>
      </c>
      <c r="I215" t="s">
        <v>46</v>
      </c>
      <c r="J215" s="3" t="s">
        <v>15</v>
      </c>
      <c r="K215" s="7">
        <v>2835</v>
      </c>
      <c r="L215" s="8">
        <v>0.6</v>
      </c>
      <c r="M215" s="7">
        <v>1701</v>
      </c>
      <c r="N215" s="3" t="s">
        <v>16</v>
      </c>
      <c r="O215" s="3" t="s">
        <v>15</v>
      </c>
      <c r="P215" s="12">
        <v>45685</v>
      </c>
      <c r="Q215" s="3" t="s">
        <v>26</v>
      </c>
      <c r="S215" s="8">
        <f>R215/M215</f>
        <v>0</v>
      </c>
    </row>
    <row r="216" spans="1:20" x14ac:dyDescent="0.25">
      <c r="A216" t="s">
        <v>267</v>
      </c>
      <c r="B216" s="3">
        <v>20210</v>
      </c>
      <c r="C216" s="3">
        <v>231038659</v>
      </c>
      <c r="D216" s="3">
        <v>2399057867</v>
      </c>
      <c r="E216" s="3">
        <v>2023</v>
      </c>
      <c r="F216" t="s">
        <v>463</v>
      </c>
      <c r="G216" s="3" t="s">
        <v>491</v>
      </c>
      <c r="H216" t="s">
        <v>20</v>
      </c>
      <c r="I216" t="s">
        <v>55</v>
      </c>
      <c r="J216" s="3" t="s">
        <v>15</v>
      </c>
      <c r="K216" s="7">
        <v>125</v>
      </c>
      <c r="L216" s="8">
        <v>0.85</v>
      </c>
      <c r="M216" s="7">
        <v>106.25</v>
      </c>
      <c r="N216" s="3" t="s">
        <v>16</v>
      </c>
      <c r="O216" s="3" t="s">
        <v>15</v>
      </c>
      <c r="P216" s="12">
        <v>45685</v>
      </c>
      <c r="Q216" s="3" t="s">
        <v>26</v>
      </c>
      <c r="S216" s="8">
        <f>R216/M216</f>
        <v>0</v>
      </c>
    </row>
    <row r="217" spans="1:20" x14ac:dyDescent="0.25">
      <c r="A217" t="s">
        <v>267</v>
      </c>
      <c r="B217" s="3">
        <v>20210</v>
      </c>
      <c r="C217" s="3">
        <v>231038659</v>
      </c>
      <c r="D217" s="3">
        <v>2399057869</v>
      </c>
      <c r="E217" s="3">
        <v>2023</v>
      </c>
      <c r="F217" t="s">
        <v>464</v>
      </c>
      <c r="G217" s="3" t="s">
        <v>491</v>
      </c>
      <c r="H217" t="s">
        <v>20</v>
      </c>
      <c r="I217" t="s">
        <v>55</v>
      </c>
      <c r="J217" s="3" t="s">
        <v>15</v>
      </c>
      <c r="K217" s="7">
        <v>185</v>
      </c>
      <c r="L217" s="8">
        <v>0.85</v>
      </c>
      <c r="M217" s="7">
        <v>157.25</v>
      </c>
      <c r="N217" s="3" t="s">
        <v>16</v>
      </c>
      <c r="O217" s="3" t="s">
        <v>15</v>
      </c>
      <c r="P217" s="12">
        <v>45685</v>
      </c>
      <c r="Q217" s="3" t="s">
        <v>26</v>
      </c>
      <c r="S217" s="8">
        <f>R217/M217</f>
        <v>0</v>
      </c>
    </row>
    <row r="218" spans="1:20" x14ac:dyDescent="0.25">
      <c r="A218" t="s">
        <v>267</v>
      </c>
      <c r="B218" s="3">
        <v>20210</v>
      </c>
      <c r="C218" s="3">
        <v>231038659</v>
      </c>
      <c r="D218" s="3">
        <v>2399057808</v>
      </c>
      <c r="E218" s="3">
        <v>2023</v>
      </c>
      <c r="F218" t="s">
        <v>18</v>
      </c>
      <c r="G218" s="3" t="s">
        <v>491</v>
      </c>
      <c r="H218" t="s">
        <v>18</v>
      </c>
      <c r="I218" t="s">
        <v>55</v>
      </c>
      <c r="J218" s="3" t="s">
        <v>15</v>
      </c>
      <c r="K218" s="7">
        <v>22242.55</v>
      </c>
      <c r="L218" s="8">
        <v>0.85</v>
      </c>
      <c r="M218" s="7">
        <v>18906.169999999998</v>
      </c>
      <c r="N218" s="3" t="s">
        <v>16</v>
      </c>
      <c r="O218" s="3" t="s">
        <v>15</v>
      </c>
      <c r="P218" s="12">
        <v>45685</v>
      </c>
      <c r="Q218" s="3" t="s">
        <v>26</v>
      </c>
      <c r="S218" s="8">
        <f>R218/M218</f>
        <v>0</v>
      </c>
    </row>
    <row r="219" spans="1:20" x14ac:dyDescent="0.25">
      <c r="A219" t="s">
        <v>268</v>
      </c>
      <c r="B219" s="3">
        <v>17950</v>
      </c>
      <c r="C219" s="3">
        <v>231022043</v>
      </c>
      <c r="D219" s="3">
        <v>2399029751</v>
      </c>
      <c r="E219" s="3">
        <v>2023</v>
      </c>
      <c r="F219" t="s">
        <v>465</v>
      </c>
      <c r="G219" s="3" t="s">
        <v>492</v>
      </c>
      <c r="H219" t="s">
        <v>13</v>
      </c>
      <c r="I219" t="s">
        <v>29</v>
      </c>
      <c r="J219" s="3" t="s">
        <v>15</v>
      </c>
      <c r="K219" s="7">
        <v>1283.76</v>
      </c>
      <c r="L219" s="8">
        <v>0.5</v>
      </c>
      <c r="M219" s="7">
        <v>641.88</v>
      </c>
      <c r="N219" s="3" t="s">
        <v>16</v>
      </c>
      <c r="O219" s="3" t="s">
        <v>15</v>
      </c>
      <c r="P219" s="11">
        <v>45713</v>
      </c>
      <c r="Q219" s="3" t="s">
        <v>26</v>
      </c>
      <c r="S219" s="8">
        <f>R219/M219</f>
        <v>0</v>
      </c>
    </row>
    <row r="220" spans="1:20" x14ac:dyDescent="0.25">
      <c r="A220" t="s">
        <v>269</v>
      </c>
      <c r="B220" s="3">
        <v>16972</v>
      </c>
      <c r="C220" s="3">
        <v>231033592</v>
      </c>
      <c r="D220" s="3">
        <v>2399053814</v>
      </c>
      <c r="E220" s="3">
        <v>2023</v>
      </c>
      <c r="F220" t="s">
        <v>48</v>
      </c>
      <c r="G220" s="3" t="s">
        <v>491</v>
      </c>
      <c r="H220" t="s">
        <v>18</v>
      </c>
      <c r="I220" t="s">
        <v>365</v>
      </c>
      <c r="J220" s="3" t="s">
        <v>15</v>
      </c>
      <c r="K220" s="7">
        <v>17715</v>
      </c>
      <c r="L220" s="8">
        <v>0.6</v>
      </c>
      <c r="M220" s="7">
        <v>10629</v>
      </c>
      <c r="N220" s="3" t="s">
        <v>16</v>
      </c>
      <c r="O220" s="3" t="s">
        <v>15</v>
      </c>
      <c r="P220" s="12">
        <v>45685</v>
      </c>
      <c r="Q220" s="3" t="s">
        <v>17</v>
      </c>
      <c r="S220" s="8">
        <f>R220/M220</f>
        <v>0</v>
      </c>
      <c r="T220" t="s">
        <v>493</v>
      </c>
    </row>
    <row r="221" spans="1:20" x14ac:dyDescent="0.25">
      <c r="A221" t="s">
        <v>269</v>
      </c>
      <c r="B221" s="3">
        <v>16972</v>
      </c>
      <c r="C221" s="3">
        <v>231033466</v>
      </c>
      <c r="D221" s="3">
        <v>2399049569</v>
      </c>
      <c r="E221" s="3">
        <v>2023</v>
      </c>
      <c r="F221" t="s">
        <v>24</v>
      </c>
      <c r="G221" s="3" t="s">
        <v>492</v>
      </c>
      <c r="H221" t="s">
        <v>13</v>
      </c>
      <c r="I221" t="s">
        <v>29</v>
      </c>
      <c r="J221" s="3" t="s">
        <v>15</v>
      </c>
      <c r="K221" s="7">
        <v>3071.76</v>
      </c>
      <c r="L221" s="8">
        <v>0.6</v>
      </c>
      <c r="M221" s="7">
        <v>1843.06</v>
      </c>
      <c r="N221" s="3" t="s">
        <v>16</v>
      </c>
      <c r="O221" s="3" t="s">
        <v>15</v>
      </c>
      <c r="P221" s="11">
        <v>45713</v>
      </c>
      <c r="Q221" s="3" t="s">
        <v>17</v>
      </c>
      <c r="S221" s="8">
        <f>R221/M221</f>
        <v>0</v>
      </c>
      <c r="T221" t="s">
        <v>493</v>
      </c>
    </row>
    <row r="222" spans="1:20" x14ac:dyDescent="0.25">
      <c r="A222" t="s">
        <v>269</v>
      </c>
      <c r="B222" s="3">
        <v>17929</v>
      </c>
      <c r="C222" s="3">
        <v>231030893</v>
      </c>
      <c r="D222" s="3">
        <v>2399044877</v>
      </c>
      <c r="E222" s="3">
        <v>2023</v>
      </c>
      <c r="F222" t="s">
        <v>24</v>
      </c>
      <c r="G222" s="3" t="s">
        <v>492</v>
      </c>
      <c r="H222" t="s">
        <v>13</v>
      </c>
      <c r="I222" t="s">
        <v>14</v>
      </c>
      <c r="J222" s="3" t="s">
        <v>15</v>
      </c>
      <c r="K222" s="7">
        <v>3358.8</v>
      </c>
      <c r="L222" s="8">
        <v>0.5</v>
      </c>
      <c r="M222" s="7">
        <v>1679.4</v>
      </c>
      <c r="N222" s="3" t="s">
        <v>16</v>
      </c>
      <c r="O222" s="3" t="s">
        <v>15</v>
      </c>
      <c r="P222" s="11">
        <v>45713</v>
      </c>
      <c r="Q222" s="3" t="s">
        <v>26</v>
      </c>
      <c r="S222" s="8">
        <f>R222/M222</f>
        <v>0</v>
      </c>
    </row>
    <row r="223" spans="1:20" x14ac:dyDescent="0.25">
      <c r="A223" t="s">
        <v>270</v>
      </c>
      <c r="B223" s="3">
        <v>20196</v>
      </c>
      <c r="C223" s="3">
        <v>231031316</v>
      </c>
      <c r="D223" s="3">
        <v>2399045677</v>
      </c>
      <c r="E223" s="3">
        <v>2023</v>
      </c>
      <c r="F223" t="s">
        <v>466</v>
      </c>
      <c r="G223" s="3" t="s">
        <v>492</v>
      </c>
      <c r="H223" t="s">
        <v>13</v>
      </c>
      <c r="I223" t="s">
        <v>14</v>
      </c>
      <c r="J223" s="3" t="s">
        <v>15</v>
      </c>
      <c r="K223" s="7">
        <v>2879.28</v>
      </c>
      <c r="L223" s="8">
        <v>0.4</v>
      </c>
      <c r="M223" s="7">
        <v>1151.71</v>
      </c>
      <c r="N223" s="3" t="s">
        <v>16</v>
      </c>
      <c r="O223" s="3" t="s">
        <v>15</v>
      </c>
      <c r="P223" s="11">
        <v>45713</v>
      </c>
      <c r="Q223" s="3" t="s">
        <v>26</v>
      </c>
      <c r="S223" s="8">
        <f>R223/M223</f>
        <v>0</v>
      </c>
    </row>
    <row r="224" spans="1:20" x14ac:dyDescent="0.25">
      <c r="A224" t="s">
        <v>271</v>
      </c>
      <c r="B224" s="3">
        <v>17343</v>
      </c>
      <c r="C224" s="3">
        <v>231030911</v>
      </c>
      <c r="D224" s="3">
        <v>2399044906</v>
      </c>
      <c r="E224" s="3">
        <v>2023</v>
      </c>
      <c r="F224" t="s">
        <v>24</v>
      </c>
      <c r="G224" s="3" t="s">
        <v>492</v>
      </c>
      <c r="H224" t="s">
        <v>13</v>
      </c>
      <c r="I224" t="s">
        <v>14</v>
      </c>
      <c r="J224" s="3" t="s">
        <v>15</v>
      </c>
      <c r="K224" s="7">
        <v>3960</v>
      </c>
      <c r="L224" s="8">
        <v>0.6</v>
      </c>
      <c r="M224" s="7">
        <v>2376</v>
      </c>
      <c r="N224" s="3" t="s">
        <v>16</v>
      </c>
      <c r="O224" s="3" t="s">
        <v>15</v>
      </c>
      <c r="P224" s="11">
        <v>45713</v>
      </c>
      <c r="Q224" s="3" t="s">
        <v>26</v>
      </c>
      <c r="S224" s="8">
        <f>R224/M224</f>
        <v>0</v>
      </c>
    </row>
    <row r="225" spans="1:19" x14ac:dyDescent="0.25">
      <c r="A225" t="s">
        <v>272</v>
      </c>
      <c r="B225" s="3">
        <v>17036</v>
      </c>
      <c r="C225" s="3">
        <v>231030920</v>
      </c>
      <c r="D225" s="3">
        <v>2399044922</v>
      </c>
      <c r="E225" s="3">
        <v>2023</v>
      </c>
      <c r="F225" t="s">
        <v>24</v>
      </c>
      <c r="G225" s="3" t="s">
        <v>492</v>
      </c>
      <c r="H225" t="s">
        <v>13</v>
      </c>
      <c r="I225" t="s">
        <v>14</v>
      </c>
      <c r="J225" s="3" t="s">
        <v>15</v>
      </c>
      <c r="K225" s="7">
        <v>3958.8</v>
      </c>
      <c r="L225" s="8">
        <v>0.5</v>
      </c>
      <c r="M225" s="7">
        <v>1979.4</v>
      </c>
      <c r="N225" s="3" t="s">
        <v>16</v>
      </c>
      <c r="O225" s="3" t="s">
        <v>15</v>
      </c>
      <c r="P225" s="11">
        <v>45713</v>
      </c>
      <c r="Q225" s="3" t="s">
        <v>26</v>
      </c>
      <c r="S225" s="8">
        <f>R225/M225</f>
        <v>0</v>
      </c>
    </row>
    <row r="226" spans="1:19" x14ac:dyDescent="0.25">
      <c r="A226" t="s">
        <v>273</v>
      </c>
      <c r="B226" s="3">
        <v>16270</v>
      </c>
      <c r="C226" s="3">
        <v>231030612</v>
      </c>
      <c r="D226" s="3">
        <v>2399044397</v>
      </c>
      <c r="E226" s="3">
        <v>2023</v>
      </c>
      <c r="F226" t="s">
        <v>467</v>
      </c>
      <c r="G226" s="3" t="s">
        <v>491</v>
      </c>
      <c r="H226" t="s">
        <v>18</v>
      </c>
      <c r="I226" t="s">
        <v>128</v>
      </c>
      <c r="J226" s="3" t="s">
        <v>15</v>
      </c>
      <c r="K226" s="7">
        <v>25748</v>
      </c>
      <c r="L226" s="8">
        <v>0.6</v>
      </c>
      <c r="M226" s="7">
        <v>15448.8</v>
      </c>
      <c r="N226" s="3" t="s">
        <v>16</v>
      </c>
      <c r="O226" s="3" t="s">
        <v>15</v>
      </c>
      <c r="P226" s="12">
        <v>45685</v>
      </c>
      <c r="Q226" s="3" t="s">
        <v>26</v>
      </c>
      <c r="S226" s="8">
        <f>R226/M226</f>
        <v>0</v>
      </c>
    </row>
    <row r="227" spans="1:19" x14ac:dyDescent="0.25">
      <c r="A227" t="s">
        <v>273</v>
      </c>
      <c r="B227" s="3">
        <v>16270</v>
      </c>
      <c r="C227" s="3">
        <v>231030498</v>
      </c>
      <c r="D227" s="3">
        <v>2399044261</v>
      </c>
      <c r="E227" s="3">
        <v>2023</v>
      </c>
      <c r="F227" t="s">
        <v>24</v>
      </c>
      <c r="G227" s="3" t="s">
        <v>492</v>
      </c>
      <c r="H227" t="s">
        <v>13</v>
      </c>
      <c r="I227" t="s">
        <v>14</v>
      </c>
      <c r="J227" s="3" t="s">
        <v>15</v>
      </c>
      <c r="K227" s="7">
        <v>3298.8</v>
      </c>
      <c r="L227" s="8">
        <v>0.6</v>
      </c>
      <c r="M227" s="7">
        <v>1979.28</v>
      </c>
      <c r="N227" s="3" t="s">
        <v>16</v>
      </c>
      <c r="O227" s="3" t="s">
        <v>15</v>
      </c>
      <c r="P227" s="11">
        <v>45713</v>
      </c>
      <c r="Q227" s="3" t="s">
        <v>26</v>
      </c>
      <c r="S227" s="8">
        <f>R227/M227</f>
        <v>0</v>
      </c>
    </row>
    <row r="228" spans="1:19" x14ac:dyDescent="0.25">
      <c r="A228" t="s">
        <v>274</v>
      </c>
      <c r="B228" s="3">
        <v>16060652</v>
      </c>
      <c r="C228" s="3">
        <v>231033822</v>
      </c>
      <c r="D228" s="3">
        <v>2399050051</v>
      </c>
      <c r="E228" s="3">
        <v>2023</v>
      </c>
      <c r="F228" t="s">
        <v>469</v>
      </c>
      <c r="G228" s="3" t="s">
        <v>491</v>
      </c>
      <c r="H228" t="s">
        <v>20</v>
      </c>
      <c r="I228" t="s">
        <v>152</v>
      </c>
      <c r="J228" s="3" t="s">
        <v>15</v>
      </c>
      <c r="K228" s="7">
        <v>44000</v>
      </c>
      <c r="L228" s="8">
        <v>0.85</v>
      </c>
      <c r="M228" s="7">
        <v>37400</v>
      </c>
      <c r="N228" s="3" t="s">
        <v>16</v>
      </c>
      <c r="O228" s="3" t="s">
        <v>15</v>
      </c>
      <c r="P228" s="12">
        <v>45685</v>
      </c>
      <c r="Q228" s="3" t="s">
        <v>26</v>
      </c>
      <c r="S228" s="8">
        <f>R228/M228</f>
        <v>0</v>
      </c>
    </row>
    <row r="229" spans="1:19" x14ac:dyDescent="0.25">
      <c r="A229" t="s">
        <v>274</v>
      </c>
      <c r="B229" s="3">
        <v>16060652</v>
      </c>
      <c r="C229" s="3">
        <v>231029750</v>
      </c>
      <c r="D229" s="3">
        <v>2399042929</v>
      </c>
      <c r="E229" s="3">
        <v>2023</v>
      </c>
      <c r="F229" t="s">
        <v>468</v>
      </c>
      <c r="G229" s="3" t="s">
        <v>492</v>
      </c>
      <c r="H229" t="s">
        <v>13</v>
      </c>
      <c r="I229" t="s">
        <v>14</v>
      </c>
      <c r="J229" s="3" t="s">
        <v>15</v>
      </c>
      <c r="K229" s="7">
        <v>96720</v>
      </c>
      <c r="L229" s="8">
        <v>0.9</v>
      </c>
      <c r="M229" s="7">
        <v>87048</v>
      </c>
      <c r="N229" s="3" t="s">
        <v>16</v>
      </c>
      <c r="O229" s="3" t="s">
        <v>15</v>
      </c>
      <c r="P229" s="11">
        <v>45713</v>
      </c>
      <c r="Q229" s="3" t="s">
        <v>26</v>
      </c>
      <c r="S229" s="8">
        <f>R229/M229</f>
        <v>0</v>
      </c>
    </row>
    <row r="230" spans="1:19" x14ac:dyDescent="0.25">
      <c r="A230" t="s">
        <v>275</v>
      </c>
      <c r="B230" s="3">
        <v>17026058</v>
      </c>
      <c r="C230" s="3">
        <v>231030919</v>
      </c>
      <c r="D230" s="3">
        <v>2399044919</v>
      </c>
      <c r="E230" s="3">
        <v>2023</v>
      </c>
      <c r="F230" t="s">
        <v>471</v>
      </c>
      <c r="G230" s="3" t="s">
        <v>491</v>
      </c>
      <c r="H230" t="s">
        <v>20</v>
      </c>
      <c r="I230" t="s">
        <v>470</v>
      </c>
      <c r="J230" s="3" t="s">
        <v>15</v>
      </c>
      <c r="K230" s="7">
        <v>4500</v>
      </c>
      <c r="L230" s="8">
        <v>0.7</v>
      </c>
      <c r="M230" s="7">
        <v>3150</v>
      </c>
      <c r="N230" s="3" t="s">
        <v>16</v>
      </c>
      <c r="O230" s="3" t="s">
        <v>15</v>
      </c>
      <c r="P230" s="11">
        <v>45713</v>
      </c>
      <c r="Q230" s="3" t="s">
        <v>17</v>
      </c>
      <c r="R230" s="7">
        <v>358.75</v>
      </c>
      <c r="S230" s="8">
        <f>R230/M230</f>
        <v>0.11388888888888889</v>
      </c>
    </row>
    <row r="231" spans="1:19" x14ac:dyDescent="0.25">
      <c r="A231" t="s">
        <v>275</v>
      </c>
      <c r="B231" s="3">
        <v>17026058</v>
      </c>
      <c r="C231" s="3">
        <v>221038231</v>
      </c>
      <c r="D231" s="3">
        <v>2299057002</v>
      </c>
      <c r="E231" s="3">
        <v>2022</v>
      </c>
      <c r="F231" t="s">
        <v>276</v>
      </c>
      <c r="G231" s="3" t="s">
        <v>491</v>
      </c>
      <c r="H231" t="s">
        <v>18</v>
      </c>
      <c r="I231" t="s">
        <v>19</v>
      </c>
      <c r="J231" s="3" t="s">
        <v>15</v>
      </c>
      <c r="K231" s="7">
        <v>546.11</v>
      </c>
      <c r="L231" s="8">
        <v>0.7</v>
      </c>
      <c r="M231" s="7">
        <v>382.28</v>
      </c>
      <c r="N231" s="3" t="s">
        <v>16</v>
      </c>
      <c r="O231" s="3" t="s">
        <v>15</v>
      </c>
      <c r="P231" s="11">
        <v>45805</v>
      </c>
      <c r="Q231" s="3" t="s">
        <v>26</v>
      </c>
      <c r="S231" s="8">
        <f>R231/M231</f>
        <v>0</v>
      </c>
    </row>
    <row r="232" spans="1:19" x14ac:dyDescent="0.25">
      <c r="A232" t="s">
        <v>277</v>
      </c>
      <c r="B232" s="3">
        <v>125662</v>
      </c>
      <c r="C232" s="3">
        <v>231038279</v>
      </c>
      <c r="D232" s="3">
        <v>2399056986</v>
      </c>
      <c r="E232" s="3">
        <v>2023</v>
      </c>
      <c r="F232" t="s">
        <v>279</v>
      </c>
      <c r="G232" s="3" t="s">
        <v>492</v>
      </c>
      <c r="H232" t="s">
        <v>13</v>
      </c>
      <c r="I232" t="s">
        <v>97</v>
      </c>
      <c r="J232" s="3" t="s">
        <v>15</v>
      </c>
      <c r="K232" s="7">
        <v>22044</v>
      </c>
      <c r="L232" s="8">
        <v>0.8</v>
      </c>
      <c r="M232" s="7">
        <v>17635.2</v>
      </c>
      <c r="N232" s="3" t="s">
        <v>16</v>
      </c>
      <c r="O232" s="3" t="s">
        <v>15</v>
      </c>
      <c r="P232" s="11">
        <v>45713</v>
      </c>
      <c r="Q232" s="3" t="s">
        <v>26</v>
      </c>
      <c r="S232" s="8">
        <f>R232/M232</f>
        <v>0</v>
      </c>
    </row>
    <row r="233" spans="1:19" x14ac:dyDescent="0.25">
      <c r="A233" t="s">
        <v>277</v>
      </c>
      <c r="B233" s="3">
        <v>125662</v>
      </c>
      <c r="C233" s="3">
        <v>231038279</v>
      </c>
      <c r="D233" s="3">
        <v>2399056975</v>
      </c>
      <c r="E233" s="3">
        <v>2023</v>
      </c>
      <c r="F233" t="s">
        <v>278</v>
      </c>
      <c r="G233" s="3" t="s">
        <v>492</v>
      </c>
      <c r="H233" t="s">
        <v>13</v>
      </c>
      <c r="I233" t="s">
        <v>109</v>
      </c>
      <c r="J233" s="3" t="s">
        <v>15</v>
      </c>
      <c r="K233" s="7">
        <v>72000</v>
      </c>
      <c r="L233" s="8">
        <v>0.8</v>
      </c>
      <c r="M233" s="7">
        <v>57600</v>
      </c>
      <c r="N233" s="3" t="s">
        <v>16</v>
      </c>
      <c r="O233" s="3" t="s">
        <v>15</v>
      </c>
      <c r="P233" s="11">
        <v>45756</v>
      </c>
      <c r="Q233" s="3" t="s">
        <v>26</v>
      </c>
      <c r="S233" s="8">
        <f>R233/M233</f>
        <v>0</v>
      </c>
    </row>
    <row r="234" spans="1:19" x14ac:dyDescent="0.25">
      <c r="A234" t="s">
        <v>280</v>
      </c>
      <c r="B234" s="3">
        <v>227518</v>
      </c>
      <c r="C234" s="3">
        <v>231030048</v>
      </c>
      <c r="D234" s="3">
        <v>2399043440</v>
      </c>
      <c r="E234" s="3">
        <v>2023</v>
      </c>
      <c r="F234" t="s">
        <v>281</v>
      </c>
      <c r="G234" s="3" t="s">
        <v>492</v>
      </c>
      <c r="H234" t="s">
        <v>13</v>
      </c>
      <c r="I234" t="s">
        <v>76</v>
      </c>
      <c r="J234" s="3" t="s">
        <v>15</v>
      </c>
      <c r="K234" s="7">
        <v>8220</v>
      </c>
      <c r="L234" s="8">
        <v>0.5</v>
      </c>
      <c r="M234" s="7">
        <v>4110</v>
      </c>
      <c r="N234" s="3" t="s">
        <v>16</v>
      </c>
      <c r="O234" s="3" t="s">
        <v>15</v>
      </c>
      <c r="P234" s="11">
        <v>45713</v>
      </c>
      <c r="Q234" s="3" t="s">
        <v>17</v>
      </c>
      <c r="R234" s="7">
        <v>1800</v>
      </c>
      <c r="S234" s="8">
        <f>R234/M234</f>
        <v>0.43795620437956206</v>
      </c>
    </row>
    <row r="235" spans="1:19" x14ac:dyDescent="0.25">
      <c r="A235" t="s">
        <v>280</v>
      </c>
      <c r="B235" s="3">
        <v>227518</v>
      </c>
      <c r="C235" s="3">
        <v>221006422</v>
      </c>
      <c r="D235" s="3">
        <v>2299006781</v>
      </c>
      <c r="E235" s="3">
        <v>2022</v>
      </c>
      <c r="F235" t="s">
        <v>281</v>
      </c>
      <c r="G235" s="3" t="s">
        <v>492</v>
      </c>
      <c r="H235" t="s">
        <v>13</v>
      </c>
      <c r="I235" t="s">
        <v>76</v>
      </c>
      <c r="J235" s="3" t="s">
        <v>15</v>
      </c>
      <c r="K235" s="7">
        <v>8220</v>
      </c>
      <c r="L235" s="8">
        <v>0.5</v>
      </c>
      <c r="M235" s="7">
        <v>4110</v>
      </c>
      <c r="N235" s="3" t="s">
        <v>16</v>
      </c>
      <c r="O235" s="3" t="s">
        <v>15</v>
      </c>
      <c r="P235" s="11">
        <v>45714</v>
      </c>
      <c r="Q235" s="3" t="s">
        <v>26</v>
      </c>
      <c r="S235" s="8">
        <f>R235/M235</f>
        <v>0</v>
      </c>
    </row>
    <row r="236" spans="1:19" x14ac:dyDescent="0.25">
      <c r="A236" t="s">
        <v>282</v>
      </c>
      <c r="B236" s="3">
        <v>19657</v>
      </c>
      <c r="C236" s="3">
        <v>221010382</v>
      </c>
      <c r="D236" s="3">
        <v>2299012163</v>
      </c>
      <c r="E236" s="3">
        <v>2022</v>
      </c>
      <c r="F236" t="s">
        <v>283</v>
      </c>
      <c r="G236" s="3" t="s">
        <v>491</v>
      </c>
      <c r="H236" t="s">
        <v>20</v>
      </c>
      <c r="I236" t="s">
        <v>22</v>
      </c>
      <c r="J236" s="3" t="s">
        <v>15</v>
      </c>
      <c r="K236" s="7">
        <v>3379.93</v>
      </c>
      <c r="L236" s="8">
        <v>0.7</v>
      </c>
      <c r="M236" s="7">
        <v>2365.9499999999998</v>
      </c>
      <c r="N236" s="3" t="s">
        <v>16</v>
      </c>
      <c r="O236" s="3" t="s">
        <v>15</v>
      </c>
      <c r="P236" s="11">
        <v>45728</v>
      </c>
      <c r="Q236" s="3" t="s">
        <v>26</v>
      </c>
      <c r="S236" s="8">
        <f>R236/M236</f>
        <v>0</v>
      </c>
    </row>
    <row r="237" spans="1:19" x14ac:dyDescent="0.25">
      <c r="A237" t="s">
        <v>282</v>
      </c>
      <c r="B237" s="3">
        <v>19657</v>
      </c>
      <c r="C237" s="3">
        <v>231028471</v>
      </c>
      <c r="D237" s="3">
        <v>2399040821</v>
      </c>
      <c r="E237" s="3">
        <v>2023</v>
      </c>
      <c r="F237" t="s">
        <v>472</v>
      </c>
      <c r="G237" s="3" t="s">
        <v>491</v>
      </c>
      <c r="H237" t="s">
        <v>20</v>
      </c>
      <c r="I237" t="s">
        <v>22</v>
      </c>
      <c r="J237" s="3" t="s">
        <v>15</v>
      </c>
      <c r="K237" s="7">
        <v>3379.93</v>
      </c>
      <c r="L237" s="8">
        <v>0.7</v>
      </c>
      <c r="M237" s="7">
        <v>2365.9499999999998</v>
      </c>
      <c r="N237" s="3" t="s">
        <v>16</v>
      </c>
      <c r="O237" s="3" t="s">
        <v>15</v>
      </c>
      <c r="P237" s="11">
        <v>45805</v>
      </c>
      <c r="Q237" s="3" t="s">
        <v>26</v>
      </c>
      <c r="S237" s="8">
        <f>R237/M237</f>
        <v>0</v>
      </c>
    </row>
    <row r="238" spans="1:19" x14ac:dyDescent="0.25">
      <c r="A238" t="s">
        <v>284</v>
      </c>
      <c r="B238" s="3">
        <v>222640</v>
      </c>
      <c r="C238" s="3">
        <v>231018475</v>
      </c>
      <c r="D238" s="3">
        <v>2399024372</v>
      </c>
      <c r="E238" s="3">
        <v>2023</v>
      </c>
      <c r="F238" t="s">
        <v>473</v>
      </c>
      <c r="G238" s="3" t="s">
        <v>491</v>
      </c>
      <c r="H238" t="s">
        <v>18</v>
      </c>
      <c r="I238" t="s">
        <v>22</v>
      </c>
      <c r="J238" s="3" t="s">
        <v>15</v>
      </c>
      <c r="K238" s="7">
        <v>1900.2</v>
      </c>
      <c r="L238" s="8">
        <v>0.85</v>
      </c>
      <c r="M238" s="7">
        <v>1615.17</v>
      </c>
      <c r="N238" s="3" t="s">
        <v>16</v>
      </c>
      <c r="O238" s="3" t="s">
        <v>15</v>
      </c>
      <c r="P238" s="11">
        <v>45805</v>
      </c>
      <c r="Q238" s="3" t="s">
        <v>26</v>
      </c>
      <c r="S238" s="8">
        <f>R238/M238</f>
        <v>0</v>
      </c>
    </row>
    <row r="239" spans="1:19" x14ac:dyDescent="0.25">
      <c r="A239" t="s">
        <v>285</v>
      </c>
      <c r="B239" s="3">
        <v>16057973</v>
      </c>
      <c r="C239" s="3">
        <v>221016545</v>
      </c>
      <c r="D239" s="3">
        <v>2299020829</v>
      </c>
      <c r="E239" s="3">
        <v>2022</v>
      </c>
      <c r="F239" t="s">
        <v>286</v>
      </c>
      <c r="G239" s="3" t="s">
        <v>491</v>
      </c>
      <c r="H239" t="s">
        <v>18</v>
      </c>
      <c r="I239" t="s">
        <v>69</v>
      </c>
      <c r="J239" s="3" t="s">
        <v>15</v>
      </c>
      <c r="K239" s="7">
        <v>11700</v>
      </c>
      <c r="L239" s="8">
        <v>0.85</v>
      </c>
      <c r="M239" s="7">
        <v>9945</v>
      </c>
      <c r="N239" s="3" t="s">
        <v>16</v>
      </c>
      <c r="O239" s="3" t="s">
        <v>15</v>
      </c>
      <c r="P239" s="12">
        <v>45685</v>
      </c>
      <c r="Q239" s="3" t="s">
        <v>26</v>
      </c>
      <c r="S239" s="8">
        <f>R239/M239</f>
        <v>0</v>
      </c>
    </row>
    <row r="240" spans="1:19" x14ac:dyDescent="0.25">
      <c r="A240" t="s">
        <v>285</v>
      </c>
      <c r="B240" s="3">
        <v>16057973</v>
      </c>
      <c r="C240" s="3">
        <v>221016545</v>
      </c>
      <c r="D240" s="3">
        <v>2299020835</v>
      </c>
      <c r="E240" s="3">
        <v>2022</v>
      </c>
      <c r="F240" t="s">
        <v>287</v>
      </c>
      <c r="G240" s="3" t="s">
        <v>491</v>
      </c>
      <c r="H240" t="s">
        <v>18</v>
      </c>
      <c r="I240" t="s">
        <v>32</v>
      </c>
      <c r="J240" s="3" t="s">
        <v>15</v>
      </c>
      <c r="K240" s="7">
        <v>13405.26</v>
      </c>
      <c r="L240" s="8">
        <v>0.85</v>
      </c>
      <c r="M240" s="7">
        <v>11394.47</v>
      </c>
      <c r="N240" s="3" t="s">
        <v>16</v>
      </c>
      <c r="O240" s="3" t="s">
        <v>15</v>
      </c>
      <c r="P240" s="12">
        <v>45685</v>
      </c>
      <c r="Q240" s="3" t="s">
        <v>26</v>
      </c>
      <c r="S240" s="8">
        <f>R240/M240</f>
        <v>0</v>
      </c>
    </row>
    <row r="241" spans="1:20" x14ac:dyDescent="0.25">
      <c r="A241" t="s">
        <v>285</v>
      </c>
      <c r="B241" s="3">
        <v>16057973</v>
      </c>
      <c r="C241" s="3">
        <v>221016545</v>
      </c>
      <c r="D241" s="3">
        <v>2299020836</v>
      </c>
      <c r="E241" s="3">
        <v>2022</v>
      </c>
      <c r="F241" t="s">
        <v>288</v>
      </c>
      <c r="G241" s="3" t="s">
        <v>491</v>
      </c>
      <c r="H241" t="s">
        <v>18</v>
      </c>
      <c r="I241" t="s">
        <v>22</v>
      </c>
      <c r="J241" s="3" t="s">
        <v>15</v>
      </c>
      <c r="K241" s="7">
        <v>3181.08</v>
      </c>
      <c r="L241" s="8">
        <v>0.85</v>
      </c>
      <c r="M241" s="7">
        <v>2703.92</v>
      </c>
      <c r="N241" s="3" t="s">
        <v>16</v>
      </c>
      <c r="O241" s="3" t="s">
        <v>15</v>
      </c>
      <c r="P241" s="12">
        <v>45685</v>
      </c>
      <c r="Q241" s="3" t="s">
        <v>26</v>
      </c>
      <c r="S241" s="8">
        <f>R241/M241</f>
        <v>0</v>
      </c>
    </row>
    <row r="242" spans="1:20" x14ac:dyDescent="0.25">
      <c r="A242" t="s">
        <v>285</v>
      </c>
      <c r="B242" s="3">
        <v>16057973</v>
      </c>
      <c r="C242" s="3">
        <v>221016545</v>
      </c>
      <c r="D242" s="3">
        <v>2299023136</v>
      </c>
      <c r="E242" s="3">
        <v>2022</v>
      </c>
      <c r="F242" t="s">
        <v>289</v>
      </c>
      <c r="G242" s="3" t="s">
        <v>491</v>
      </c>
      <c r="H242" t="s">
        <v>18</v>
      </c>
      <c r="I242" t="s">
        <v>19</v>
      </c>
      <c r="J242" s="3" t="s">
        <v>15</v>
      </c>
      <c r="K242" s="7">
        <v>3658.4</v>
      </c>
      <c r="L242" s="8">
        <v>0.85</v>
      </c>
      <c r="M242" s="7">
        <v>3109.64</v>
      </c>
      <c r="N242" s="3" t="s">
        <v>16</v>
      </c>
      <c r="O242" s="3" t="s">
        <v>15</v>
      </c>
      <c r="P242" s="12">
        <v>45685</v>
      </c>
      <c r="Q242" s="3" t="s">
        <v>26</v>
      </c>
      <c r="S242" s="8">
        <f>R242/M242</f>
        <v>0</v>
      </c>
    </row>
    <row r="243" spans="1:20" x14ac:dyDescent="0.25">
      <c r="A243" t="s">
        <v>290</v>
      </c>
      <c r="B243" s="3">
        <v>125964</v>
      </c>
      <c r="C243" s="3">
        <v>231034347</v>
      </c>
      <c r="D243" s="3">
        <v>2399050879</v>
      </c>
      <c r="E243" s="3">
        <v>2023</v>
      </c>
      <c r="F243" t="s">
        <v>474</v>
      </c>
      <c r="G243" s="3" t="s">
        <v>492</v>
      </c>
      <c r="H243" t="s">
        <v>13</v>
      </c>
      <c r="I243" t="s">
        <v>14</v>
      </c>
      <c r="J243" s="3" t="s">
        <v>15</v>
      </c>
      <c r="K243" s="7">
        <v>5400</v>
      </c>
      <c r="L243" s="8">
        <v>0.6</v>
      </c>
      <c r="M243" s="7">
        <v>3240</v>
      </c>
      <c r="N243" s="3" t="s">
        <v>16</v>
      </c>
      <c r="O243" s="3" t="s">
        <v>15</v>
      </c>
      <c r="P243" s="11">
        <v>45713</v>
      </c>
      <c r="Q243" s="3" t="s">
        <v>26</v>
      </c>
      <c r="S243" s="8">
        <f>R243/M243</f>
        <v>0</v>
      </c>
    </row>
    <row r="244" spans="1:20" x14ac:dyDescent="0.25">
      <c r="A244" t="s">
        <v>291</v>
      </c>
      <c r="B244" s="3">
        <v>19709</v>
      </c>
      <c r="C244" s="3">
        <v>231007420</v>
      </c>
      <c r="D244" s="3">
        <v>2399007815</v>
      </c>
      <c r="E244" s="3">
        <v>2023</v>
      </c>
      <c r="F244" t="s">
        <v>362</v>
      </c>
      <c r="G244" s="3" t="s">
        <v>492</v>
      </c>
      <c r="H244" t="s">
        <v>13</v>
      </c>
      <c r="I244" t="s">
        <v>123</v>
      </c>
      <c r="J244" s="3" t="s">
        <v>15</v>
      </c>
      <c r="K244" s="7">
        <v>24000</v>
      </c>
      <c r="L244" s="8">
        <v>0.2</v>
      </c>
      <c r="M244" s="7">
        <v>4800</v>
      </c>
      <c r="N244" s="3" t="s">
        <v>16</v>
      </c>
      <c r="O244" s="3" t="s">
        <v>15</v>
      </c>
      <c r="P244" s="11">
        <v>45713</v>
      </c>
      <c r="Q244" s="3" t="s">
        <v>26</v>
      </c>
      <c r="S244" s="8">
        <f>R244/M244</f>
        <v>0</v>
      </c>
    </row>
    <row r="245" spans="1:20" x14ac:dyDescent="0.25">
      <c r="A245" t="s">
        <v>291</v>
      </c>
      <c r="B245" s="3">
        <v>19709</v>
      </c>
      <c r="C245" s="3">
        <v>231007420</v>
      </c>
      <c r="D245" s="3">
        <v>2399007818</v>
      </c>
      <c r="E245" s="3">
        <v>2023</v>
      </c>
      <c r="F245" t="s">
        <v>475</v>
      </c>
      <c r="G245" s="3" t="s">
        <v>492</v>
      </c>
      <c r="H245" t="s">
        <v>13</v>
      </c>
      <c r="I245" t="s">
        <v>14</v>
      </c>
      <c r="J245" s="3" t="s">
        <v>15</v>
      </c>
      <c r="K245" s="7">
        <v>1318.8</v>
      </c>
      <c r="L245" s="8">
        <v>0.2</v>
      </c>
      <c r="M245" s="7">
        <v>263.76</v>
      </c>
      <c r="N245" s="3" t="s">
        <v>16</v>
      </c>
      <c r="O245" s="3" t="s">
        <v>15</v>
      </c>
      <c r="P245" s="11">
        <v>45713</v>
      </c>
      <c r="Q245" s="3" t="s">
        <v>26</v>
      </c>
      <c r="S245" s="8">
        <f>R245/M245</f>
        <v>0</v>
      </c>
    </row>
    <row r="246" spans="1:20" x14ac:dyDescent="0.25">
      <c r="A246" t="s">
        <v>292</v>
      </c>
      <c r="B246" s="3">
        <v>126152</v>
      </c>
      <c r="C246" s="3">
        <v>231026536</v>
      </c>
      <c r="D246" s="3">
        <v>2399052682</v>
      </c>
      <c r="E246" s="3">
        <v>2023</v>
      </c>
      <c r="F246" t="s">
        <v>476</v>
      </c>
      <c r="G246" s="3" t="s">
        <v>492</v>
      </c>
      <c r="H246" t="s">
        <v>13</v>
      </c>
      <c r="I246" t="s">
        <v>30</v>
      </c>
      <c r="J246" s="3" t="s">
        <v>15</v>
      </c>
      <c r="K246" s="7">
        <v>2137.6799999999998</v>
      </c>
      <c r="L246" s="8">
        <v>0.4</v>
      </c>
      <c r="M246" s="7">
        <v>855.07</v>
      </c>
      <c r="N246" s="3" t="s">
        <v>16</v>
      </c>
      <c r="O246" s="3" t="s">
        <v>15</v>
      </c>
      <c r="P246" s="11">
        <v>45713</v>
      </c>
      <c r="Q246" s="3" t="s">
        <v>26</v>
      </c>
      <c r="S246" s="8">
        <f>R246/M246</f>
        <v>0</v>
      </c>
    </row>
    <row r="247" spans="1:20" x14ac:dyDescent="0.25">
      <c r="A247" t="s">
        <v>293</v>
      </c>
      <c r="B247" s="3">
        <v>125648</v>
      </c>
      <c r="C247" s="3">
        <v>221035203</v>
      </c>
      <c r="D247" s="3">
        <v>2299051780</v>
      </c>
      <c r="E247" s="3">
        <v>2022</v>
      </c>
      <c r="F247" t="s">
        <v>294</v>
      </c>
      <c r="G247" s="3" t="s">
        <v>491</v>
      </c>
      <c r="H247" t="s">
        <v>18</v>
      </c>
      <c r="I247" t="s">
        <v>60</v>
      </c>
      <c r="J247" s="3" t="s">
        <v>15</v>
      </c>
      <c r="K247" s="7">
        <v>30503</v>
      </c>
      <c r="L247" s="8">
        <v>0.7</v>
      </c>
      <c r="M247" s="7">
        <v>21352.1</v>
      </c>
      <c r="N247" s="3" t="s">
        <v>16</v>
      </c>
      <c r="O247" s="3" t="s">
        <v>15</v>
      </c>
      <c r="P247" s="12">
        <v>45685</v>
      </c>
      <c r="Q247" s="3" t="s">
        <v>26</v>
      </c>
      <c r="S247" s="8">
        <f>R247/M247</f>
        <v>0</v>
      </c>
    </row>
    <row r="248" spans="1:20" x14ac:dyDescent="0.25">
      <c r="A248" t="s">
        <v>295</v>
      </c>
      <c r="B248" s="3">
        <v>126121</v>
      </c>
      <c r="C248" s="3">
        <v>221020409</v>
      </c>
      <c r="D248" s="3">
        <v>2299052701</v>
      </c>
      <c r="E248" s="3">
        <v>2022</v>
      </c>
      <c r="F248" t="s">
        <v>296</v>
      </c>
      <c r="G248" s="3" t="s">
        <v>491</v>
      </c>
      <c r="H248" t="s">
        <v>18</v>
      </c>
      <c r="I248" t="s">
        <v>53</v>
      </c>
      <c r="J248" s="3" t="s">
        <v>15</v>
      </c>
      <c r="K248" s="7">
        <v>33672</v>
      </c>
      <c r="L248" s="8">
        <v>0.85</v>
      </c>
      <c r="M248" s="7">
        <v>28621.200000000001</v>
      </c>
      <c r="N248" s="3" t="s">
        <v>16</v>
      </c>
      <c r="O248" s="3" t="s">
        <v>15</v>
      </c>
      <c r="P248" s="12">
        <v>45685</v>
      </c>
      <c r="Q248" s="3" t="s">
        <v>26</v>
      </c>
      <c r="S248" s="8">
        <f>R248/M248</f>
        <v>0</v>
      </c>
    </row>
    <row r="249" spans="1:20" x14ac:dyDescent="0.25">
      <c r="A249" t="s">
        <v>295</v>
      </c>
      <c r="B249" s="3">
        <v>126121</v>
      </c>
      <c r="C249" s="3">
        <v>221020409</v>
      </c>
      <c r="D249" s="3">
        <v>2299052801</v>
      </c>
      <c r="E249" s="3">
        <v>2022</v>
      </c>
      <c r="F249" t="s">
        <v>297</v>
      </c>
      <c r="G249" s="3" t="s">
        <v>491</v>
      </c>
      <c r="H249" t="s">
        <v>18</v>
      </c>
      <c r="I249" t="s">
        <v>33</v>
      </c>
      <c r="J249" s="3" t="s">
        <v>15</v>
      </c>
      <c r="K249" s="7">
        <v>75310.2</v>
      </c>
      <c r="L249" s="8">
        <v>0.85</v>
      </c>
      <c r="M249" s="7">
        <v>64013.67</v>
      </c>
      <c r="N249" s="3" t="s">
        <v>16</v>
      </c>
      <c r="O249" s="3" t="s">
        <v>15</v>
      </c>
      <c r="P249" s="12">
        <v>45685</v>
      </c>
      <c r="Q249" s="3" t="s">
        <v>26</v>
      </c>
      <c r="S249" s="8">
        <f>R249/M249</f>
        <v>0</v>
      </c>
    </row>
    <row r="250" spans="1:20" x14ac:dyDescent="0.25">
      <c r="A250" t="s">
        <v>298</v>
      </c>
      <c r="B250" s="3">
        <v>126273</v>
      </c>
      <c r="C250" s="3">
        <v>231022512</v>
      </c>
      <c r="D250" s="3">
        <v>2399030492</v>
      </c>
      <c r="E250" s="3">
        <v>2023</v>
      </c>
      <c r="F250" t="s">
        <v>477</v>
      </c>
      <c r="G250" s="3" t="s">
        <v>491</v>
      </c>
      <c r="H250" t="s">
        <v>20</v>
      </c>
      <c r="I250" t="s">
        <v>22</v>
      </c>
      <c r="J250" s="3" t="s">
        <v>15</v>
      </c>
      <c r="K250" s="7">
        <v>14340.67</v>
      </c>
      <c r="L250" s="8">
        <v>0.6</v>
      </c>
      <c r="M250" s="7">
        <v>8604.4</v>
      </c>
      <c r="N250" s="3" t="s">
        <v>16</v>
      </c>
      <c r="O250" s="3" t="s">
        <v>15</v>
      </c>
      <c r="P250" s="12">
        <v>45685</v>
      </c>
      <c r="Q250" s="3" t="s">
        <v>26</v>
      </c>
      <c r="S250" s="8">
        <f>R250/M250</f>
        <v>0</v>
      </c>
    </row>
    <row r="251" spans="1:20" x14ac:dyDescent="0.25">
      <c r="A251" t="s">
        <v>299</v>
      </c>
      <c r="B251" s="3">
        <v>231072</v>
      </c>
      <c r="C251" s="3">
        <v>231031969</v>
      </c>
      <c r="D251" s="3">
        <v>2399046709</v>
      </c>
      <c r="E251" s="3">
        <v>2023</v>
      </c>
      <c r="F251" t="s">
        <v>478</v>
      </c>
      <c r="G251" s="3" t="s">
        <v>492</v>
      </c>
      <c r="H251" t="s">
        <v>13</v>
      </c>
      <c r="I251" t="s">
        <v>118</v>
      </c>
      <c r="J251" s="3" t="s">
        <v>15</v>
      </c>
      <c r="K251" s="7">
        <v>54792</v>
      </c>
      <c r="L251" s="8">
        <v>0.9</v>
      </c>
      <c r="M251" s="7">
        <v>49312.800000000003</v>
      </c>
      <c r="N251" s="3" t="s">
        <v>16</v>
      </c>
      <c r="O251" s="3" t="s">
        <v>15</v>
      </c>
      <c r="P251" s="11">
        <v>45713</v>
      </c>
      <c r="Q251" s="3" t="s">
        <v>26</v>
      </c>
      <c r="S251" s="8">
        <f>R251/M251</f>
        <v>0</v>
      </c>
    </row>
    <row r="252" spans="1:20" x14ac:dyDescent="0.25">
      <c r="A252" t="s">
        <v>300</v>
      </c>
      <c r="B252" s="3">
        <v>125258</v>
      </c>
      <c r="C252" s="3">
        <v>231022555</v>
      </c>
      <c r="D252" s="3">
        <v>2399032757</v>
      </c>
      <c r="E252" s="3">
        <v>2023</v>
      </c>
      <c r="F252" t="s">
        <v>479</v>
      </c>
      <c r="G252" s="3" t="s">
        <v>491</v>
      </c>
      <c r="H252" t="s">
        <v>20</v>
      </c>
      <c r="I252" t="s">
        <v>22</v>
      </c>
      <c r="J252" s="3" t="s">
        <v>15</v>
      </c>
      <c r="K252" s="7">
        <v>877.5</v>
      </c>
      <c r="L252" s="8">
        <v>0.85</v>
      </c>
      <c r="M252" s="7">
        <v>745.88</v>
      </c>
      <c r="N252" s="3" t="s">
        <v>16</v>
      </c>
      <c r="O252" s="3" t="s">
        <v>15</v>
      </c>
      <c r="P252" s="12">
        <v>45685</v>
      </c>
      <c r="Q252" s="3" t="s">
        <v>17</v>
      </c>
      <c r="R252" s="7">
        <v>0</v>
      </c>
      <c r="S252" s="8">
        <f>R252/M252</f>
        <v>0</v>
      </c>
      <c r="T252" t="s">
        <v>493</v>
      </c>
    </row>
    <row r="253" spans="1:20" x14ac:dyDescent="0.25">
      <c r="A253" t="s">
        <v>302</v>
      </c>
      <c r="B253" s="3">
        <v>16050965</v>
      </c>
      <c r="C253" s="3">
        <v>231021821</v>
      </c>
      <c r="D253" s="3">
        <v>2399029370</v>
      </c>
      <c r="E253" s="3">
        <v>2023</v>
      </c>
      <c r="F253" t="s">
        <v>480</v>
      </c>
      <c r="G253" s="3" t="s">
        <v>491</v>
      </c>
      <c r="H253" t="s">
        <v>18</v>
      </c>
      <c r="I253" t="s">
        <v>95</v>
      </c>
      <c r="J253" s="3" t="s">
        <v>15</v>
      </c>
      <c r="K253" s="7">
        <v>1984.7</v>
      </c>
      <c r="L253" s="8">
        <v>0.85</v>
      </c>
      <c r="M253" s="7">
        <v>1687</v>
      </c>
      <c r="N253" s="3" t="s">
        <v>16</v>
      </c>
      <c r="O253" s="3" t="s">
        <v>15</v>
      </c>
      <c r="P253" s="11">
        <v>45805</v>
      </c>
      <c r="Q253" s="3" t="s">
        <v>26</v>
      </c>
      <c r="S253" s="8">
        <f>R253/M253</f>
        <v>0</v>
      </c>
    </row>
    <row r="254" spans="1:20" x14ac:dyDescent="0.25">
      <c r="A254" t="s">
        <v>481</v>
      </c>
      <c r="B254" s="3">
        <v>17033575</v>
      </c>
      <c r="C254" s="3">
        <v>231032818</v>
      </c>
      <c r="D254" s="3">
        <v>2399048493</v>
      </c>
      <c r="E254" s="3">
        <v>2023</v>
      </c>
      <c r="F254" t="s">
        <v>162</v>
      </c>
      <c r="G254" s="3" t="s">
        <v>491</v>
      </c>
      <c r="H254" t="s">
        <v>18</v>
      </c>
      <c r="I254" t="s">
        <v>101</v>
      </c>
      <c r="J254" s="3" t="s">
        <v>15</v>
      </c>
      <c r="K254" s="7">
        <v>11545.52</v>
      </c>
      <c r="L254" s="8">
        <v>0.6</v>
      </c>
      <c r="M254" s="7">
        <v>6927.31</v>
      </c>
      <c r="N254" s="3" t="s">
        <v>16</v>
      </c>
      <c r="O254" s="3" t="s">
        <v>15</v>
      </c>
      <c r="P254" s="11">
        <v>45805</v>
      </c>
      <c r="Q254" s="3" t="s">
        <v>26</v>
      </c>
      <c r="S254" s="8">
        <f>R254/M254</f>
        <v>0</v>
      </c>
    </row>
    <row r="255" spans="1:20" x14ac:dyDescent="0.25">
      <c r="A255" t="s">
        <v>481</v>
      </c>
      <c r="B255" s="3">
        <v>17033575</v>
      </c>
      <c r="C255" s="3">
        <v>231032818</v>
      </c>
      <c r="D255" s="3">
        <v>2399048501</v>
      </c>
      <c r="E255" s="3">
        <v>2023</v>
      </c>
      <c r="F255" t="s">
        <v>163</v>
      </c>
      <c r="G255" s="3" t="s">
        <v>491</v>
      </c>
      <c r="H255" t="s">
        <v>18</v>
      </c>
      <c r="I255" t="s">
        <v>154</v>
      </c>
      <c r="J255" s="3" t="s">
        <v>15</v>
      </c>
      <c r="K255" s="7">
        <v>9270</v>
      </c>
      <c r="L255" s="8">
        <v>0.6</v>
      </c>
      <c r="M255" s="7">
        <v>5562</v>
      </c>
      <c r="N255" s="3" t="s">
        <v>16</v>
      </c>
      <c r="O255" s="3" t="s">
        <v>15</v>
      </c>
      <c r="P255" s="11">
        <v>45805</v>
      </c>
      <c r="Q255" s="3" t="s">
        <v>26</v>
      </c>
      <c r="S255" s="8">
        <f>R255/M255</f>
        <v>0</v>
      </c>
    </row>
  </sheetData>
  <autoFilter ref="A1:T255" xr:uid="{4007F8F4-6AF9-45E7-A316-B121B21B161D}">
    <sortState xmlns:xlrd2="http://schemas.microsoft.com/office/spreadsheetml/2017/richdata2" ref="A2:T255">
      <sortCondition ref="A2:A255"/>
    </sortState>
  </autoFilter>
  <sortState xmlns:xlrd2="http://schemas.microsoft.com/office/spreadsheetml/2017/richdata2" ref="A2:T255">
    <sortCondition ref="Q2:Q255"/>
  </sortState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View__E-Rate_Request_for_Discou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Schell</dc:creator>
  <cp:lastModifiedBy>Julie Schell</cp:lastModifiedBy>
  <dcterms:created xsi:type="dcterms:W3CDTF">2025-01-16T15:15:48Z</dcterms:created>
  <dcterms:modified xsi:type="dcterms:W3CDTF">2025-01-16T16:32:56Z</dcterms:modified>
</cp:coreProperties>
</file>