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sch\Documents\CYBERSECURITY\"/>
    </mc:Choice>
  </mc:AlternateContent>
  <xr:revisionPtr revIDLastSave="0" documentId="13_ncr:1_{9B1D1B6C-0B77-451F-9605-146FAA0DF934}" xr6:coauthVersionLast="47" xr6:coauthVersionMax="47" xr10:uidLastSave="{00000000-0000-0000-0000-000000000000}"/>
  <bookViews>
    <workbookView xWindow="-120" yWindow="-120" windowWidth="29040" windowHeight="15720" xr2:uid="{49E8DDA9-8D78-4DB7-B3D5-6CB2B6ACABFC}"/>
  </bookViews>
  <sheets>
    <sheet name="All PA Data" sheetId="1" r:id="rId1"/>
    <sheet name="Wave 1" sheetId="3" r:id="rId2"/>
  </sheets>
  <definedNames>
    <definedName name="_xlnm._FilterDatabase" localSheetId="0" hidden="1">'All PA Data'!$A$1:$BU$259</definedName>
    <definedName name="_xlnm._FilterDatabase" localSheetId="1" hidden="1">'Wave 1'!$A$1:$AZ$36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" i="1" l="1"/>
  <c r="BC82" i="1"/>
  <c r="BC83" i="1"/>
  <c r="BC86" i="1"/>
  <c r="BC88" i="1"/>
  <c r="BC89" i="1"/>
  <c r="BC90" i="1"/>
  <c r="BC91" i="1"/>
  <c r="BC92" i="1"/>
  <c r="BC93" i="1"/>
  <c r="BC94" i="1"/>
  <c r="BC95" i="1"/>
  <c r="BC96" i="1"/>
  <c r="BC97" i="1"/>
  <c r="BC116" i="1"/>
  <c r="BC117" i="1"/>
  <c r="BC118" i="1"/>
  <c r="BC119" i="1"/>
  <c r="BC124" i="1"/>
  <c r="BC125" i="1"/>
  <c r="BC166" i="1"/>
  <c r="BC167" i="1"/>
  <c r="BC168" i="1"/>
  <c r="BC179" i="1"/>
  <c r="BC180" i="1"/>
  <c r="BC181" i="1"/>
  <c r="BC182" i="1"/>
  <c r="BC183" i="1"/>
  <c r="BC184" i="1"/>
  <c r="BC200" i="1"/>
  <c r="BC235" i="1"/>
  <c r="BC246" i="1"/>
  <c r="BC251" i="1"/>
  <c r="BC253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4" i="1"/>
  <c r="BC85" i="1"/>
  <c r="BC8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20" i="1"/>
  <c r="BC121" i="1"/>
  <c r="BC122" i="1"/>
  <c r="BC123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9" i="1"/>
  <c r="BC170" i="1"/>
  <c r="BC171" i="1"/>
  <c r="BC172" i="1"/>
  <c r="BC173" i="1"/>
  <c r="BC174" i="1"/>
  <c r="BC175" i="1"/>
  <c r="BC176" i="1"/>
  <c r="BC177" i="1"/>
  <c r="BC178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6" i="1"/>
  <c r="BC237" i="1"/>
  <c r="BC238" i="1"/>
  <c r="BC239" i="1"/>
  <c r="BC240" i="1"/>
  <c r="BC241" i="1"/>
  <c r="BC242" i="1"/>
  <c r="BC243" i="1"/>
  <c r="BC244" i="1"/>
  <c r="BC245" i="1"/>
  <c r="BC247" i="1"/>
  <c r="BC248" i="1"/>
  <c r="BC249" i="1"/>
  <c r="BC250" i="1"/>
  <c r="BC252" i="1"/>
  <c r="BC254" i="1"/>
  <c r="BC255" i="1"/>
  <c r="BC256" i="1"/>
  <c r="BC257" i="1"/>
  <c r="BC258" i="1"/>
  <c r="BC259" i="1"/>
  <c r="BC16" i="1"/>
</calcChain>
</file>

<file path=xl/sharedStrings.xml><?xml version="1.0" encoding="utf-8"?>
<sst xmlns="http://schemas.openxmlformats.org/spreadsheetml/2006/main" count="7893" uniqueCount="1391">
  <si>
    <t>Application Status</t>
  </si>
  <si>
    <t>SMC MSA ID</t>
  </si>
  <si>
    <t>Service Delivery Deadline</t>
  </si>
  <si>
    <t>Invoice Deadline Date/Last Date to Invoice</t>
  </si>
  <si>
    <t>Billed Entity Number</t>
  </si>
  <si>
    <t>Participant Address</t>
  </si>
  <si>
    <t>Participant City</t>
  </si>
  <si>
    <t>Participant Zip Code</t>
  </si>
  <si>
    <t>Participant Zip Code Extension</t>
  </si>
  <si>
    <t>Participant Name</t>
  </si>
  <si>
    <t>Participant Type</t>
  </si>
  <si>
    <t>Participant State</t>
  </si>
  <si>
    <t>Consultant Registration Number (CRN)</t>
  </si>
  <si>
    <t>FCC Registration Number</t>
  </si>
  <si>
    <t>Pilot FCC Form 471 Number</t>
  </si>
  <si>
    <t>Form PDF</t>
  </si>
  <si>
    <t>Form Version</t>
  </si>
  <si>
    <t>Last Updated Date/Time</t>
  </si>
  <si>
    <t>Window Status</t>
  </si>
  <si>
    <t>Pilot FCC Form 471 Nickname</t>
  </si>
  <si>
    <t>FRN</t>
  </si>
  <si>
    <t>FRN Status</t>
  </si>
  <si>
    <t>Type of Contract</t>
  </si>
  <si>
    <t>Award Based on Master Services Agreement or State Master Contract</t>
  </si>
  <si>
    <t>FCC Form 470 Number</t>
  </si>
  <si>
    <t>Contract Award Date</t>
  </si>
  <si>
    <t>Service Provider Name</t>
  </si>
  <si>
    <t>SPIN</t>
  </si>
  <si>
    <t>Pilot FCC Form 471 FRN Service Start Date</t>
  </si>
  <si>
    <t>Contract Expiration Date</t>
  </si>
  <si>
    <t>Total Pre-Discount Eligible Amount</t>
  </si>
  <si>
    <t>Total Participant Non-Discount Share</t>
  </si>
  <si>
    <t>FRN Category of Service Type</t>
  </si>
  <si>
    <t>FRN Line Item Number</t>
  </si>
  <si>
    <t>Line Item Type of Equipment or Service</t>
  </si>
  <si>
    <t>Line Item Make</t>
  </si>
  <si>
    <t>Line Item Model</t>
  </si>
  <si>
    <t>Line Item Installation Included in Price</t>
  </si>
  <si>
    <t>Lease or Non-Purchase Agreement</t>
  </si>
  <si>
    <t>Line Item Monthly Tax Cost</t>
  </si>
  <si>
    <t>Line Item Monthly Installation/Activation/Configuration Cost</t>
  </si>
  <si>
    <t>Line item Monthly Product/Service Cost</t>
  </si>
  <si>
    <t>Line Item Monthly Ineligible Costs</t>
  </si>
  <si>
    <t>Line Item Monthly Eligible Costs</t>
  </si>
  <si>
    <t>Line Item Months of Service</t>
  </si>
  <si>
    <t>Line Item Monthly Quantity</t>
  </si>
  <si>
    <t>Line Item Total Eligible Monthly Costs</t>
  </si>
  <si>
    <t>Line Item One-time Tax Cost</t>
  </si>
  <si>
    <t>Line Item One-time Installation/Activation/Configuration Cost</t>
  </si>
  <si>
    <t>Line Item One-time Product/Service Cost</t>
  </si>
  <si>
    <t>Line Item One-time Ineligible Costs</t>
  </si>
  <si>
    <t>Line Item One-time Eligible Costs</t>
  </si>
  <si>
    <t>Line Item One-time Quantity</t>
  </si>
  <si>
    <t>Line Item Total Eligible One-time Costs</t>
  </si>
  <si>
    <t>Invoicing Method</t>
  </si>
  <si>
    <t>FRN Net Authorized Disbursements</t>
  </si>
  <si>
    <t>FCDL Date</t>
  </si>
  <si>
    <t>Revised FCDL Date</t>
  </si>
  <si>
    <t>Total Disbursement Amount</t>
  </si>
  <si>
    <t>Latitude</t>
  </si>
  <si>
    <t>Longitude</t>
  </si>
  <si>
    <t>Pilot FCC Form 471 Certified Date/Time</t>
  </si>
  <si>
    <t>Fulltime Enrollment</t>
  </si>
  <si>
    <t>NSLP Count</t>
  </si>
  <si>
    <t>NSLP Percentage</t>
  </si>
  <si>
    <t>Urban/Rural Status</t>
  </si>
  <si>
    <t>Certified</t>
  </si>
  <si>
    <t>125272</t>
  </si>
  <si>
    <t>260 ASTOR STREET</t>
  </si>
  <si>
    <t>PITTSBURGH</t>
  </si>
  <si>
    <t>15235</t>
  </si>
  <si>
    <t>3839</t>
  </si>
  <si>
    <t>PENN HILLS SCHOOL DISTRICT</t>
  </si>
  <si>
    <t>School District</t>
  </si>
  <si>
    <t>PA</t>
  </si>
  <si>
    <t>16061996</t>
  </si>
  <si>
    <t>0011726445</t>
  </si>
  <si>
    <t>CBR253000035</t>
  </si>
  <si>
    <t>http://publicdata.usac.org/CBR/Prd/Form471/125272/CBR253000035/19416197-USAC_CBR_FCC_FORM_471_APPLICATION_CBR253000035_CERTIFIED_4242025%20401%20PM%20EDT.pdf</t>
  </si>
  <si>
    <t>Original</t>
  </si>
  <si>
    <t>In-Window</t>
  </si>
  <si>
    <t>PHSD CPP 471 FOR CBR253000014 CPP APP - ADVANCED-NEXT GEN FIREWALL SOLUTION---2ND ATTEMPT TO WORK AROUND INITIAL SYSTEM ERROR AND HELPDESK RESPONSE DELAY</t>
  </si>
  <si>
    <t>CBR9900000042</t>
  </si>
  <si>
    <t>Pending</t>
  </si>
  <si>
    <t>Contract</t>
  </si>
  <si>
    <t>CBR420250113</t>
  </si>
  <si>
    <t>Networking Technologies, LLC</t>
  </si>
  <si>
    <t>143031254</t>
  </si>
  <si>
    <t>Advanced/Next-Generation Firewalls</t>
  </si>
  <si>
    <t>CBR9900000042.001</t>
  </si>
  <si>
    <t>Advanced Threat Detection and Prevention or similar</t>
  </si>
  <si>
    <t>FORTINET</t>
  </si>
  <si>
    <t>FG-401F-BDL-950-36</t>
  </si>
  <si>
    <t>Applicant – Cybersecurity Pilot Program FCC Form 472 (BEAR Form)</t>
  </si>
  <si>
    <t>Urban</t>
  </si>
  <si>
    <t>233155</t>
  </si>
  <si>
    <t>1301 FRENCH ST</t>
  </si>
  <si>
    <t>ERIE</t>
  </si>
  <si>
    <t>16501</t>
  </si>
  <si>
    <t>PERSEUS HOUSE CHARTER SCHOOL OF EXCELLENCE- HAMILTON CENTER</t>
  </si>
  <si>
    <t>17005932</t>
  </si>
  <si>
    <t>0012043048</t>
  </si>
  <si>
    <t>CBR253000767</t>
  </si>
  <si>
    <t>http://publicdata.usac.org/CBR/Prd/Form471/233155/CBR253000767/20272240-USAC_CBR_FCC_FORM_471_APPLICATION_CBR253000767_CERTIFIED_9152025%20200%20PM%20EDT.pdf</t>
  </si>
  <si>
    <t>Cybersecurity 471 2025</t>
  </si>
  <si>
    <t>CBR9900001459</t>
  </si>
  <si>
    <t>State Master Contract</t>
  </si>
  <si>
    <t>CBR9900001459.001</t>
  </si>
  <si>
    <t>Fortinet</t>
  </si>
  <si>
    <t>fc-10-0600f-950-02-36</t>
  </si>
  <si>
    <t>Service Provider – Cybersecurity Pilot Program FCC Form 474 (SPI Form)</t>
  </si>
  <si>
    <t>125941</t>
  </si>
  <si>
    <t>1515 W 23RD ST</t>
  </si>
  <si>
    <t>HAZLE TOWNSHIP</t>
  </si>
  <si>
    <t>18202</t>
  </si>
  <si>
    <t>HAZLETON AREA SCHOOL DISTRICT</t>
  </si>
  <si>
    <t>16043565</t>
  </si>
  <si>
    <t>0012772299</t>
  </si>
  <si>
    <t>CBR253000064</t>
  </si>
  <si>
    <t>http://publicdata.usac.org/CBR/Prd/Form471/125941/CBR253000064/19662782-USAC_CBR_FCC_FORM_471_APPLICATION_CBR253000064_CERTIFIED_5272025%201104%20AM%20EDT.pdf</t>
  </si>
  <si>
    <t>Authentication, Authorization, Accounting</t>
  </si>
  <si>
    <t>CBR9900000096</t>
  </si>
  <si>
    <t>CBR420250308</t>
  </si>
  <si>
    <t>CDW Government LLC</t>
  </si>
  <si>
    <t>143005588</t>
  </si>
  <si>
    <t>CBR9900000096.003</t>
  </si>
  <si>
    <t>Virtual Private Network (VPN) or similar</t>
  </si>
  <si>
    <t>Foritnet</t>
  </si>
  <si>
    <t>FAC-VM-100-UG</t>
  </si>
  <si>
    <t>17000151</t>
  </si>
  <si>
    <t>3447 E. Carson Street</t>
  </si>
  <si>
    <t>Pittsburgh</t>
  </si>
  <si>
    <t>15203</t>
  </si>
  <si>
    <t>PROPEL SCHOOLS</t>
  </si>
  <si>
    <t>0017269606</t>
  </si>
  <si>
    <t>CBR253000267</t>
  </si>
  <si>
    <t>http://publicdata.usac.org/CBR/Prd/Form471/17000151/CBR253000267/20231842-USAC_CBR_FCC_FORM_471_APPLICATION_CBR253000267_CERTIFIED_972025%20232%20PM%20EDT.pdf</t>
  </si>
  <si>
    <t>PROPEL-2025-CPP-GOGUARDIAN CONTENT SOLUTION</t>
  </si>
  <si>
    <t>CBR9900000659</t>
  </si>
  <si>
    <t>CBR420250194</t>
  </si>
  <si>
    <t>TEQ Guys, Inc.</t>
  </si>
  <si>
    <t>143031645</t>
  </si>
  <si>
    <t>Identity Protection and Authentication</t>
  </si>
  <si>
    <t>CBR9900000659.003</t>
  </si>
  <si>
    <t>Content blocking and filtering/uniform resource locator (URL) filtering or similar</t>
  </si>
  <si>
    <t>PA STATE SALES TAX</t>
  </si>
  <si>
    <t>RATE IS 6%</t>
  </si>
  <si>
    <t>CBR9900000659.001</t>
  </si>
  <si>
    <t>GO GUARDIAN</t>
  </si>
  <si>
    <t>Go Guardian for Administrators</t>
  </si>
  <si>
    <t>16071808</t>
  </si>
  <si>
    <t>4261 N. 5TH STREET, 2ND FLOOR</t>
  </si>
  <si>
    <t>PHILADELPHIA</t>
  </si>
  <si>
    <t>19140</t>
  </si>
  <si>
    <t>ESPERANZA CYBER CHARTER SCHOOL</t>
  </si>
  <si>
    <t>School</t>
  </si>
  <si>
    <t>16024740</t>
  </si>
  <si>
    <t>0022055222</t>
  </si>
  <si>
    <t>CBR253000610</t>
  </si>
  <si>
    <t>http://publicdata.usac.org/CBR/Prd/Form471/16071808/CBR253000610/20275482-USAC_CBR_FCC_FORM_471_APPLICATION_CBR253000610_CERTIFIED_9152025%20506%20PM%20EDT.pdf</t>
  </si>
  <si>
    <t>Form 471</t>
  </si>
  <si>
    <t>CBR9900001113</t>
  </si>
  <si>
    <t>CBR420250766</t>
  </si>
  <si>
    <t>Micro Technology Group, Inc.</t>
  </si>
  <si>
    <t>143008940</t>
  </si>
  <si>
    <t>CBR9900001113.003</t>
  </si>
  <si>
    <t>Barracuda Networks</t>
  </si>
  <si>
    <t>BNGF400a-h(36)</t>
  </si>
  <si>
    <t>125425</t>
  </si>
  <si>
    <t>248 MAIN ST</t>
  </si>
  <si>
    <t>JOHNSTOWN</t>
  </si>
  <si>
    <t>15901</t>
  </si>
  <si>
    <t>1631</t>
  </si>
  <si>
    <t>CAMBRIA COUNTY LIBRARY SYSTEM</t>
  </si>
  <si>
    <t>Library</t>
  </si>
  <si>
    <t>0011653458</t>
  </si>
  <si>
    <t>CBR253000721</t>
  </si>
  <si>
    <t>http://publicdata.usac.org/CBR/Prd/Form471/125425/CBR253000721/20275789-USAC_CBR_FCC_FORM_471_APPLICATION_CBR253000721_CERTIFIED_9152025%20528%20PM%20EDT.pdf</t>
  </si>
  <si>
    <t>Cybersecurity Pilot 471 2025-2026</t>
  </si>
  <si>
    <t>CBR9900001668</t>
  </si>
  <si>
    <t>CBR420250676</t>
  </si>
  <si>
    <t>Ideal Integrations</t>
  </si>
  <si>
    <t>143028044</t>
  </si>
  <si>
    <t>Endpoint Protection</t>
  </si>
  <si>
    <t>CBR9900001668.002</t>
  </si>
  <si>
    <t>Endpoint Detection &amp; Response (EDR) or similar</t>
  </si>
  <si>
    <t>crowdstrike</t>
  </si>
  <si>
    <t>advanced defend</t>
  </si>
  <si>
    <t>125472</t>
  </si>
  <si>
    <t>207 E NORTH ST</t>
  </si>
  <si>
    <t>NEW CASTLE</t>
  </si>
  <si>
    <t>16101</t>
  </si>
  <si>
    <t>3665</t>
  </si>
  <si>
    <t>NEW CASTLE PUBLIC LIBRARY</t>
  </si>
  <si>
    <t>16043564</t>
  </si>
  <si>
    <t>0011775483</t>
  </si>
  <si>
    <t>CBR253000579</t>
  </si>
  <si>
    <t>http://publicdata.usac.org/CBR/Prd/Form471/125472/CBR253000579/20269638-USAC_CBR_FCC_FORM_471_APPLICATION_CBR253000579_CERTIFIED_9152025%20953%20AM%20EDT.pdf</t>
  </si>
  <si>
    <t>NewCastlePublicLibrary_CPP_471</t>
  </si>
  <si>
    <t>CBR9900001215</t>
  </si>
  <si>
    <t>CBR420250073</t>
  </si>
  <si>
    <t>RTS Solutionz, Inc.</t>
  </si>
  <si>
    <t>143054895</t>
  </si>
  <si>
    <t>CBR9900001215.001</t>
  </si>
  <si>
    <t>Password spraying or similar</t>
  </si>
  <si>
    <t>One Pass</t>
  </si>
  <si>
    <t>1PW-SEC-1PW-C100</t>
  </si>
  <si>
    <t>Rural</t>
  </si>
  <si>
    <t>533902-110</t>
  </si>
  <si>
    <t>126265</t>
  </si>
  <si>
    <t>800 WASHINGTON STREET</t>
  </si>
  <si>
    <t>READING</t>
  </si>
  <si>
    <t>19601</t>
  </si>
  <si>
    <t>3616</t>
  </si>
  <si>
    <t>READING SCHOOL DISTRICT</t>
  </si>
  <si>
    <t>16043685</t>
  </si>
  <si>
    <t>0004428207</t>
  </si>
  <si>
    <t>CBR253000079</t>
  </si>
  <si>
    <t>http://publicdata.usac.org/CBR/Prd/Form471/126265/CBR253000079/19765965-USAC_CBR_FCC_FORM_471_APPLICATION_CBR253000079_CERTIFIED_6172025%20823%20AM%20EDT.pdf</t>
  </si>
  <si>
    <t>RSD CPP NGFW 471</t>
  </si>
  <si>
    <t>CBR9900000136</t>
  </si>
  <si>
    <t>ePlus Technology, Inc.</t>
  </si>
  <si>
    <t>143006553</t>
  </si>
  <si>
    <t>CBR9900000136.005</t>
  </si>
  <si>
    <t>Cloud-Delivered Threat Intelligence or similar</t>
  </si>
  <si>
    <t>Palo Alto Networks</t>
  </si>
  <si>
    <t>PAN-NGFW-SCM-PRO</t>
  </si>
  <si>
    <t>208840</t>
  </si>
  <si>
    <t>1501 GERMANTOWN AVE</t>
  </si>
  <si>
    <t>19122</t>
  </si>
  <si>
    <t>3712</t>
  </si>
  <si>
    <t>AL AQSA ISLAMIC ACADEMY</t>
  </si>
  <si>
    <t>17032694</t>
  </si>
  <si>
    <t>0023479876</t>
  </si>
  <si>
    <t>CBR253000049</t>
  </si>
  <si>
    <t>http://publicdata.usac.org/CBR/Prd/Form471/208840/CBR253000049/19635165-USAC_CBR_FCC_FORM_471_APPLICATION_CBR253000049_CERTIFIED_5202025%201247%20PM%20EDT.pdf</t>
  </si>
  <si>
    <t>AqsaCPP-471</t>
  </si>
  <si>
    <t>CBR9900000085</t>
  </si>
  <si>
    <t>CBR420250163</t>
  </si>
  <si>
    <t>U-Combination Technology (USA) Inc.</t>
  </si>
  <si>
    <t>143023669</t>
  </si>
  <si>
    <t>CBR9900000085.004</t>
  </si>
  <si>
    <t>Patching or similar</t>
  </si>
  <si>
    <t>NinjaOne</t>
  </si>
  <si>
    <t>Remote Monitoring</t>
  </si>
  <si>
    <t>CBR9900000096.004</t>
  </si>
  <si>
    <t>FC1-10-0ACVM-248-02-36</t>
  </si>
  <si>
    <t>125139</t>
  </si>
  <si>
    <t>100 HARDING AVE</t>
  </si>
  <si>
    <t>ALIQUIPPA</t>
  </si>
  <si>
    <t>15001</t>
  </si>
  <si>
    <t>3900</t>
  </si>
  <si>
    <t>ALIQUIPPA SCHOOL DISTRICT</t>
  </si>
  <si>
    <t>0003162765</t>
  </si>
  <si>
    <t>CBR253000225</t>
  </si>
  <si>
    <t>http://publicdata.usac.org/CBR/Prd/Form471/125139/CBR253000225/20227665-USAC_CBR_FCC_FORM_471_APPLICATION_CBR253000225_CERTIFIED_952025%20147%20PM%20EDT.pdf</t>
  </si>
  <si>
    <t>ALIQUIPPA ADVANCED FW EQUIP &amp; RELATED SECURITY LICENSES-SUPPORT</t>
  </si>
  <si>
    <t>CBR9900000351</t>
  </si>
  <si>
    <t>CBR420250189</t>
  </si>
  <si>
    <t>CBR9900000351.004</t>
  </si>
  <si>
    <t>SONICWALL</t>
  </si>
  <si>
    <t>SonicWall Network Security Manager Advanced for NSa 4700 - 365 Day Retention Subscription License - 1 License - 3 YearPART#02-SSC-9422</t>
  </si>
  <si>
    <t>125939</t>
  </si>
  <si>
    <t>31 S PENN ST</t>
  </si>
  <si>
    <t>ALLENTOWN</t>
  </si>
  <si>
    <t>18105</t>
  </si>
  <si>
    <t>ALLENTOWN SCHOOL DISTRICT</t>
  </si>
  <si>
    <t>17003585</t>
  </si>
  <si>
    <t>0014179956</t>
  </si>
  <si>
    <t>CBR253000830</t>
  </si>
  <si>
    <t>http://publicdata.usac.org/CBR/Prd/Form471/125939/CBR253000830/20274695-USAC_CBR_FCC_FORM_471_APPLICATION_CBR253000830_CERTIFIED_9152025%20342%20PM%20EDT.pdf</t>
  </si>
  <si>
    <t>ASD CPP PATCH MANAGEMENT</t>
  </si>
  <si>
    <t>CBR9900001587</t>
  </si>
  <si>
    <t>CBR420250981</t>
  </si>
  <si>
    <t>CBR9900001587.002</t>
  </si>
  <si>
    <t>Patch Management Systems or similar</t>
  </si>
  <si>
    <t>QUALYS</t>
  </si>
  <si>
    <t>Q-P-PM</t>
  </si>
  <si>
    <t>17012459</t>
  </si>
  <si>
    <t>555 Union Blvd</t>
  </si>
  <si>
    <t>Allentown</t>
  </si>
  <si>
    <t>18109</t>
  </si>
  <si>
    <t>EXECUTIVE EDUCATION ACADEMY CHARTER SCHOOL</t>
  </si>
  <si>
    <t>0023935059</t>
  </si>
  <si>
    <t>CBR253000463</t>
  </si>
  <si>
    <t>http://publicdata.usac.org/CBR/Prd/Form471/17012459/CBR253000463/20267060-USAC_CBR_FCC_FORM_471_APPLICATION_CBR253000463_CERTIFIED_9122025%20822%20PM%20EDT.pdf</t>
  </si>
  <si>
    <t>EXECUTIVE EDUCATION ACADEMY-2025-CPP -MDR/EDR SOLUTION</t>
  </si>
  <si>
    <t>CBR9900001216</t>
  </si>
  <si>
    <t>CBR420250212</t>
  </si>
  <si>
    <t>CBR9900001216.004</t>
  </si>
  <si>
    <t>SENTINELONE</t>
  </si>
  <si>
    <t>RANGER PROTECTION PLATFORM- ENTERPRISE WIDEDISCOVE RY OF IT/IOT</t>
  </si>
  <si>
    <t>168206</t>
  </si>
  <si>
    <t>1000 UNION ST</t>
  </si>
  <si>
    <t>LEHIGHTON</t>
  </si>
  <si>
    <t>18235</t>
  </si>
  <si>
    <t>LEHIGHTON AREA SCHOOL DISTRICT</t>
  </si>
  <si>
    <t>0013781836</t>
  </si>
  <si>
    <t>CBR253000093</t>
  </si>
  <si>
    <t>http://publicdata.usac.org/CBR/Prd/Form471/168206/CBR253000093/19804819-USAC_CBR_FCC_FORM_471_APPLICATION_CBR253000093_CERTIFIED_6242025%20741%20PM%20EDT.pdf</t>
  </si>
  <si>
    <t>SSO</t>
  </si>
  <si>
    <t>CBR9900000153</t>
  </si>
  <si>
    <t>CBR420250059</t>
  </si>
  <si>
    <t>ClassLink, Inc</t>
  </si>
  <si>
    <t>143016947</t>
  </si>
  <si>
    <t>CBR9900000153.002</t>
  </si>
  <si>
    <t>Privileged identity management or similar</t>
  </si>
  <si>
    <t>Dataguard</t>
  </si>
  <si>
    <t>N/A</t>
  </si>
  <si>
    <t>20336</t>
  </si>
  <si>
    <t>300 E LEHIGH AVE</t>
  </si>
  <si>
    <t>19125</t>
  </si>
  <si>
    <t>1016</t>
  </si>
  <si>
    <t>VISITATION SCHOOL</t>
  </si>
  <si>
    <t>0012174405</t>
  </si>
  <si>
    <t>CBR253000048</t>
  </si>
  <si>
    <t>http://publicdata.usac.org/CBR/Prd/Form471/20336/CBR253000048/19630071-USAC_CBR_FCC_FORM_471_APPLICATION_CBR253000048_CERTIFIED_5192025%20221%20PM%20EDT.pdf</t>
  </si>
  <si>
    <t>VBVM25-471-corrected</t>
  </si>
  <si>
    <t>CBR9900000072</t>
  </si>
  <si>
    <t>CBR420250144</t>
  </si>
  <si>
    <t>CBR9900000072.001</t>
  </si>
  <si>
    <t>Secure Sockets Layer (SSL) inspections or similar</t>
  </si>
  <si>
    <t>Sonicwall</t>
  </si>
  <si>
    <t>Advanced Security for NSA2700</t>
  </si>
  <si>
    <t>125258</t>
  </si>
  <si>
    <t>531 Jones Avenue</t>
  </si>
  <si>
    <t>North Braddock</t>
  </si>
  <si>
    <t>15104</t>
  </si>
  <si>
    <t>WOODLAND HILLS SCHOOL DISTRICT</t>
  </si>
  <si>
    <t>16024807</t>
  </si>
  <si>
    <t>0003185469</t>
  </si>
  <si>
    <t>CBR253000160</t>
  </si>
  <si>
    <t>http://publicdata.usac.org/CBR/Prd/Form471/125258/CBR253000160/20035761-USAC_CBR_FCC_FORM_471_APPLICATION_CBR253000160_CERTIFIED_7312025%20231%20PM%20EDT.pdf</t>
  </si>
  <si>
    <t>WHSD-CPP-MSS-2025</t>
  </si>
  <si>
    <t>CBR9900000263</t>
  </si>
  <si>
    <t>CBR420250206</t>
  </si>
  <si>
    <t>Howard Technology Solutions</t>
  </si>
  <si>
    <t>143022153</t>
  </si>
  <si>
    <t>CBR9900000263.002</t>
  </si>
  <si>
    <t>Network access control or similar</t>
  </si>
  <si>
    <t>ExtremeCloud IQ Pilot SaaS Subscription and EW SaaS Support for 1 device for 1 year</t>
  </si>
  <si>
    <t>XIQ-PIL-5-C-EW</t>
  </si>
  <si>
    <t>CBR253000210</t>
  </si>
  <si>
    <t>http://publicdata.usac.org/CBR/Prd/Form471/125939/CBR253000210/20115843-USAC_CBR_FCC_FORM_471_APPLICATION_CBR253000210_CERTIFIED_8182025%20829%20AM%20EDT.pdf</t>
  </si>
  <si>
    <t>ASD CPP EDR-SEIM-IDENTITY</t>
  </si>
  <si>
    <t>CBR9900000334</t>
  </si>
  <si>
    <t>CBR9900000334.002</t>
  </si>
  <si>
    <t>Crowdstrike</t>
  </si>
  <si>
    <t>CS.FCSD.GOV.SOLN.T7</t>
  </si>
  <si>
    <t>227051</t>
  </si>
  <si>
    <t>5700 Wayne Avenue</t>
  </si>
  <si>
    <t>19144</t>
  </si>
  <si>
    <t>MASTERY CHARTER HIGH SCHOOL</t>
  </si>
  <si>
    <t>16043595</t>
  </si>
  <si>
    <t>0009472895</t>
  </si>
  <si>
    <t>CBR253000596</t>
  </si>
  <si>
    <t>http://publicdata.usac.org/CBR/Prd/Form471/227051/CBR253000596/20274398-USAC_CBR_FCC_FORM_471_APPLICATION_CBR253000596_CERTIFIED_9152025%20330%20PM%20EDT.pdf</t>
  </si>
  <si>
    <t>2025_471_CBR_227051_Mastery Charter</t>
  </si>
  <si>
    <t>CBR9900001044</t>
  </si>
  <si>
    <t>Month-To-Month</t>
  </si>
  <si>
    <t>CBR420250715</t>
  </si>
  <si>
    <t>CSI, L.L.C.</t>
  </si>
  <si>
    <t>143050617</t>
  </si>
  <si>
    <t>Monitoring, Detection, and Response</t>
  </si>
  <si>
    <t>CBR9900001044.005</t>
  </si>
  <si>
    <t>Managed detection &amp; response (MDR) or similar</t>
  </si>
  <si>
    <t>CSI Total Care Platinum Support</t>
  </si>
  <si>
    <t>(2100) RMM - N-Able N-Central</t>
  </si>
  <si>
    <t>20555</t>
  </si>
  <si>
    <t>917 S 47TH ST</t>
  </si>
  <si>
    <t>19143</t>
  </si>
  <si>
    <t>3618</t>
  </si>
  <si>
    <t>ST FRANCIS DE SALES SCHOOL</t>
  </si>
  <si>
    <t>0024507071</t>
  </si>
  <si>
    <t>CBR253000067</t>
  </si>
  <si>
    <t>http://publicdata.usac.org/CBR/Prd/Form471/20555/CBR253000067/19764748-USAC_CBR_FCC_FORM_471_APPLICATION_CBR253000067_CERTIFIED_6162025%20405%20PM%20EDT.pdf</t>
  </si>
  <si>
    <t>SFSCPP-471</t>
  </si>
  <si>
    <t>CBR9900000105</t>
  </si>
  <si>
    <t>CBR420250142</t>
  </si>
  <si>
    <t>CBR9900000105.001</t>
  </si>
  <si>
    <t>Sonicwall or similar</t>
  </si>
  <si>
    <t>Advanced Security 3 year or similar</t>
  </si>
  <si>
    <t>125314</t>
  </si>
  <si>
    <t>205 WILSON AVE.</t>
  </si>
  <si>
    <t>UNIONTOWN</t>
  </si>
  <si>
    <t>15401</t>
  </si>
  <si>
    <t>3510</t>
  </si>
  <si>
    <t>UNIONTOWN AREA SCHOOL DISTRICT</t>
  </si>
  <si>
    <t>0012036067</t>
  </si>
  <si>
    <t>CBR253000066</t>
  </si>
  <si>
    <t>http://publicdata.usac.org/CBR/Prd/Form471/125314/CBR253000066/19717302-USAC_CBR_FCC_FORM_471_APPLICATION_CBR253000066_CERTIFIED_652025%20331%20PM%20EDT.pdf</t>
  </si>
  <si>
    <t>UASD Cyber Pilot MDR software</t>
  </si>
  <si>
    <t>CBR9900000109</t>
  </si>
  <si>
    <t>CBR420250274</t>
  </si>
  <si>
    <t>Communications Consulting, Incorporated</t>
  </si>
  <si>
    <t>143023062</t>
  </si>
  <si>
    <t>CBR9900000109.006</t>
  </si>
  <si>
    <t>Sophos</t>
  </si>
  <si>
    <t>CBR9900001212</t>
  </si>
  <si>
    <t>CBR9900001212.001</t>
  </si>
  <si>
    <t>Target intrusions or similar</t>
  </si>
  <si>
    <t>Unifi</t>
  </si>
  <si>
    <t>USW-48-POE 3-yr</t>
  </si>
  <si>
    <t>CBR253000299</t>
  </si>
  <si>
    <t>http://publicdata.usac.org/CBR/Prd/Form471/17000151/CBR253000299/20227758-USAC_CBR_FCC_FORM_471_APPLICATION_CBR253000299_CERTIFIED_952025%20200%20PM%20EDT.pdf</t>
  </si>
  <si>
    <t>PROPEL 2025 CPP-ADVANCED FW</t>
  </si>
  <si>
    <t>CBR9900000434</t>
  </si>
  <si>
    <t>CBR420250191</t>
  </si>
  <si>
    <t>CBR9900000434.002</t>
  </si>
  <si>
    <t>Network Segmentation or similar</t>
  </si>
  <si>
    <t>AXIOM</t>
  </si>
  <si>
    <t>ITFZTCHXF-AX</t>
  </si>
  <si>
    <t>PEPPM Master Contract</t>
  </si>
  <si>
    <t>125184</t>
  </si>
  <si>
    <t>1275 ROSTRAVER ST</t>
  </si>
  <si>
    <t>MONESSEN</t>
  </si>
  <si>
    <t>15062</t>
  </si>
  <si>
    <t>2049</t>
  </si>
  <si>
    <t>MONESSEN CITY SCHOOL DISTRICT</t>
  </si>
  <si>
    <t>16048924</t>
  </si>
  <si>
    <t>0011712619</t>
  </si>
  <si>
    <t>CBR253000649</t>
  </si>
  <si>
    <t>http://publicdata.usac.org/CBR/Prd/Form471/125184/CBR253000649/20267354-USAC_CBR_FCC_FORM_471_APPLICATION_CBR253000649_CERTIFIED_9122025%20949%20PM%20EDT.pdf</t>
  </si>
  <si>
    <t>MONESSEN-CYBER-SOPHOS FW</t>
  </si>
  <si>
    <t>CBR9900001182</t>
  </si>
  <si>
    <t>CBR9900001182.002</t>
  </si>
  <si>
    <t>SOPHOS</t>
  </si>
  <si>
    <t>SP450036ZZNEAA</t>
  </si>
  <si>
    <t>CBR9900001215.003</t>
  </si>
  <si>
    <t>Email and Web security or similar</t>
  </si>
  <si>
    <t>Mesh</t>
  </si>
  <si>
    <t>MESH-UNIFIED</t>
  </si>
  <si>
    <t>CBR9900000073</t>
  </si>
  <si>
    <t>CBR9900000073.003</t>
  </si>
  <si>
    <t>Offsite/Immutable back-ups or similar</t>
  </si>
  <si>
    <t>Datto or similar</t>
  </si>
  <si>
    <t>Backupify Saas Cloud backup</t>
  </si>
  <si>
    <t>125218</t>
  </si>
  <si>
    <t>81 Commonwealth Ave.</t>
  </si>
  <si>
    <t>WEST MIFFLIN</t>
  </si>
  <si>
    <t>15122</t>
  </si>
  <si>
    <t>WEST MIFFLIN AREA SCHOOL DIST</t>
  </si>
  <si>
    <t>0005347844</t>
  </si>
  <si>
    <t>CBR253000853</t>
  </si>
  <si>
    <t>http://publicdata.usac.org/CBR/Prd/Form471/125218/CBR253000853/20276249-USAC_CBR_FCC_FORM_471_APPLICATION_CBR253000853_CERTIFIED_9152025%20614%20PM%20EDT.pdf</t>
  </si>
  <si>
    <t>ID PROTECTION &amp; AUTHENTICATION</t>
  </si>
  <si>
    <t>CBR9900001683</t>
  </si>
  <si>
    <t>CBR420250953</t>
  </si>
  <si>
    <t>Ford Business Machines, Inc</t>
  </si>
  <si>
    <t>143052162</t>
  </si>
  <si>
    <t>CBR9900001683.001</t>
  </si>
  <si>
    <t>KASEYA</t>
  </si>
  <si>
    <t>AUTOMATED PATCH MANAGEMENT</t>
  </si>
  <si>
    <t>CBR253000022</t>
  </si>
  <si>
    <t>http://publicdata.usac.org/CBR/Prd/Form471/20336/CBR253000022/19407927-USAC_CBR_FCC_FORM_471_APPLICATION_CBR253000022_CERTIFIED_4222025%201234%20PM%20EDT.pdf</t>
  </si>
  <si>
    <t>VBVM25-471</t>
  </si>
  <si>
    <t>CBR9900000030</t>
  </si>
  <si>
    <t>CBR9900000030.004</t>
  </si>
  <si>
    <t>CBR9900000351.001</t>
  </si>
  <si>
    <t>SonicWall NSa 4700 High Availability Firewall PART #02-SSC-8986 W/INSTALLATION (ONLY ONE UNIT SO 1/2 OF INSTALL COST)</t>
  </si>
  <si>
    <t>125480</t>
  </si>
  <si>
    <t>501 CRESCENT AVE</t>
  </si>
  <si>
    <t>ELLWOOD CITY</t>
  </si>
  <si>
    <t>16117</t>
  </si>
  <si>
    <t>1957</t>
  </si>
  <si>
    <t>ELLWOOD CITY AREA SCHOOL DIST</t>
  </si>
  <si>
    <t>0011953916</t>
  </si>
  <si>
    <t>CBR253000810</t>
  </si>
  <si>
    <t>http://publicdata.usac.org/CBR/Prd/Form471/125480/CBR253000810/20273973-USAC_CBR_FCC_FORM_471_APPLICATION_CBR253000810_CERTIFIED_9152025%20318%20PM%20EDT.pdf</t>
  </si>
  <si>
    <t>FY2025 ELLWOOD CYBER BH</t>
  </si>
  <si>
    <t>CBR9900001569</t>
  </si>
  <si>
    <t>CBR9900001569.001</t>
  </si>
  <si>
    <t>CEMAAU36AIRCAA</t>
  </si>
  <si>
    <t>259999999</t>
  </si>
  <si>
    <t>231630</t>
  </si>
  <si>
    <t>1709 Benjamin Franklin Parkway</t>
  </si>
  <si>
    <t>19103</t>
  </si>
  <si>
    <t>PHILADELPHIA ELECTRICAL AND TECHNOLOGY CHARTER HIGH SCHOOL</t>
  </si>
  <si>
    <t>0012027363</t>
  </si>
  <si>
    <t>CBR253000295</t>
  </si>
  <si>
    <t>http://publicdata.usac.org/CBR/Prd/Form471/231630/CBR253000295/20178583-USAC_CBR_FCC_FORM_471_APPLICATION_CBR253000295_CERTIFIED_8272025%20132%20PM%20EDT.pdf</t>
  </si>
  <si>
    <t>CPP.2025.2026.MDR</t>
  </si>
  <si>
    <t>CBR9900000424</t>
  </si>
  <si>
    <t>CBR9900000424.002</t>
  </si>
  <si>
    <t>Extreme Networks</t>
  </si>
  <si>
    <t>ExtremeControl</t>
  </si>
  <si>
    <t>CBR9900000042.003</t>
  </si>
  <si>
    <t>FORTIGATE</t>
  </si>
  <si>
    <t>FC1-10-AZCLD- 463-01-36 3-YEAR CLOUD STORAGE/REPORTING FOR FC-10-0401F-464-02-12 SERVICES</t>
  </si>
  <si>
    <t>CBR9900000334.003</t>
  </si>
  <si>
    <t>RR.HOS.ENT.ESTL</t>
  </si>
  <si>
    <t>CBR9900000074</t>
  </si>
  <si>
    <t>CBR9900000074.001</t>
  </si>
  <si>
    <t>Internal/external vulnerability scanning or similar</t>
  </si>
  <si>
    <t>Pillr or equivalent</t>
  </si>
  <si>
    <t>Managed Detection and Response</t>
  </si>
  <si>
    <t>16038839</t>
  </si>
  <si>
    <t>226 DONOHOE RD SUITE 202</t>
  </si>
  <si>
    <t>GREENSBURG</t>
  </si>
  <si>
    <t>15601</t>
  </si>
  <si>
    <t>WESTMORELAND COUNTY FEDERATED  LIBRARY SYSTEM</t>
  </si>
  <si>
    <t>Library System</t>
  </si>
  <si>
    <t>0018198887</t>
  </si>
  <si>
    <t>CBR253000733</t>
  </si>
  <si>
    <t>http://publicdata.usac.org/CBR/Prd/Form471/16038839/CBR253000733/20274996-USAC_CBR_FCC_FORM_471_APPLICATION_CBR253000733_CERTIFIED_9152025%20417%20PM%20EDT.pdf</t>
  </si>
  <si>
    <t>WCL 2025 CBR 471 Sub Service</t>
  </si>
  <si>
    <t>CBR9900001381</t>
  </si>
  <si>
    <t>CBR420250887</t>
  </si>
  <si>
    <t>Center for Internet Security, Inc.</t>
  </si>
  <si>
    <t>143054887</t>
  </si>
  <si>
    <t>CBR9900001381.004</t>
  </si>
  <si>
    <t>Network Security Audit or similar</t>
  </si>
  <si>
    <t>Center for Internet Security</t>
  </si>
  <si>
    <t>MS-ISAC Single Membership Budget</t>
  </si>
  <si>
    <t>CBR9900001649</t>
  </si>
  <si>
    <t>Forward Edge, LLC</t>
  </si>
  <si>
    <t>143029071</t>
  </si>
  <si>
    <t>CBR9900001649.003</t>
  </si>
  <si>
    <t>One Time Onboarding Fee</t>
  </si>
  <si>
    <t>Onboarding</t>
  </si>
  <si>
    <t>CBR9900000030.001</t>
  </si>
  <si>
    <t>Appriver</t>
  </si>
  <si>
    <t>Email Threat Protection</t>
  </si>
  <si>
    <t>17020147</t>
  </si>
  <si>
    <t>3300 Henry Avenue</t>
  </si>
  <si>
    <t>Philadelphia</t>
  </si>
  <si>
    <t>19129</t>
  </si>
  <si>
    <t>Philadelphia Hebrew Public Charter School</t>
  </si>
  <si>
    <t>0028178648</t>
  </si>
  <si>
    <t>CBR253000623</t>
  </si>
  <si>
    <t>http://publicdata.usac.org/CBR/Prd/Form471/17020147/CBR253000623/20274427-USAC_CBR_FCC_FORM_471_APPLICATION_CBR253000623_CERTIFIED_9152025%20331%20PM%20EDT.pdf</t>
  </si>
  <si>
    <t>FY2025 PHILA HEBREW CYBER BH</t>
  </si>
  <si>
    <t>CBR9900001099</t>
  </si>
  <si>
    <t>CBR420250874</t>
  </si>
  <si>
    <t>Fleming Consulting, LLC</t>
  </si>
  <si>
    <t>143032660</t>
  </si>
  <si>
    <t>CBR9900001099.002</t>
  </si>
  <si>
    <t>BLACKPOINT</t>
  </si>
  <si>
    <t>MDR YEAR 2</t>
  </si>
  <si>
    <t>CBR9900000073.004</t>
  </si>
  <si>
    <t>NinjaOne or similar</t>
  </si>
  <si>
    <t>CBR253000094</t>
  </si>
  <si>
    <t>http://publicdata.usac.org/CBR/Prd/Form471/168206/CBR253000094/19804834-USAC_CBR_FCC_FORM_471_APPLICATION_CBR253000094_CERTIFIED_6242025%20752%20PM%20EDT.pdf</t>
  </si>
  <si>
    <t>Endpoint Detection</t>
  </si>
  <si>
    <t>CBR9900000154</t>
  </si>
  <si>
    <t>CBR420250058</t>
  </si>
  <si>
    <t>CDW-G</t>
  </si>
  <si>
    <t>143013039</t>
  </si>
  <si>
    <t>CBR9900000154.002</t>
  </si>
  <si>
    <t>Carbon Black MDR Monitoring</t>
  </si>
  <si>
    <t>CBR9900000029</t>
  </si>
  <si>
    <t>CBR9900000029.001</t>
  </si>
  <si>
    <t>CBR9900000031</t>
  </si>
  <si>
    <t>CBR9900000031.001</t>
  </si>
  <si>
    <t>Pillr</t>
  </si>
  <si>
    <t>533902-211</t>
  </si>
  <si>
    <t>126126</t>
  </si>
  <si>
    <t>5 Blue Lake Road</t>
  </si>
  <si>
    <t>LEVITTOWN</t>
  </si>
  <si>
    <t>19057</t>
  </si>
  <si>
    <t>4014</t>
  </si>
  <si>
    <t>BRISTOL TWP SCHOOL DISTRICT</t>
  </si>
  <si>
    <t>0011950615</t>
  </si>
  <si>
    <t>CBR253000130</t>
  </si>
  <si>
    <t>http://publicdata.usac.org/CBR/Prd/Form471/126126/CBR253000130/19980889-USAC_CBR_FCC_FORM_471_APPLICATION_CBR253000130_CERTIFIED_7222025%201257%20PM%20EDT.pdf</t>
  </si>
  <si>
    <t>FY2025 BRISTOL CS BH</t>
  </si>
  <si>
    <t>CBR9900000236</t>
  </si>
  <si>
    <t>CBR9900000236.001</t>
  </si>
  <si>
    <t>LIGHTSPEED SYSTEMS</t>
  </si>
  <si>
    <t>FLTR-3</t>
  </si>
  <si>
    <t>125246</t>
  </si>
  <si>
    <t>341 S BELLEFIELD AVE</t>
  </si>
  <si>
    <t>15213</t>
  </si>
  <si>
    <t>3552</t>
  </si>
  <si>
    <t>PITTSBURGH SCHOOL DISTRICT</t>
  </si>
  <si>
    <t>0013750187</t>
  </si>
  <si>
    <t>CBR253000412</t>
  </si>
  <si>
    <t>http://publicdata.usac.org/CBR/Prd/Form471/125246/CBR253000412/20258414-USAC_CBR_FCC_FORM_471_APPLICATION_CBR253000412_CERTIFIED_9112025%20217%20PM%20EDT.pdf</t>
  </si>
  <si>
    <t>Pittsburgh - CyberPilot</t>
  </si>
  <si>
    <t>CBR9900000672</t>
  </si>
  <si>
    <t>CBR420250575</t>
  </si>
  <si>
    <t>White Knight Labs, LLC</t>
  </si>
  <si>
    <t>143054910</t>
  </si>
  <si>
    <t>CBR9900000672.001</t>
  </si>
  <si>
    <t>White Knight Labs</t>
  </si>
  <si>
    <t>Network Security Audit</t>
  </si>
  <si>
    <t>17015644</t>
  </si>
  <si>
    <t>2500 S 16TH ST</t>
  </si>
  <si>
    <t>19145</t>
  </si>
  <si>
    <t>4664</t>
  </si>
  <si>
    <t>St. Monica School</t>
  </si>
  <si>
    <t>16048902</t>
  </si>
  <si>
    <t>0026885749</t>
  </si>
  <si>
    <t>CBR253000797</t>
  </si>
  <si>
    <t>http://publicdata.usac.org/CBR/Prd/Form471/17015644/CBR253000797/20274891-USAC_CBR_FCC_FORM_471_APPLICATION_CBR253000797_CERTIFIED_9152025%20405%20PM%20EDT.pdf</t>
  </si>
  <si>
    <t>cyber security form 470 - 3</t>
  </si>
  <si>
    <t>CBR9900001503</t>
  </si>
  <si>
    <t>CBR420251021</t>
  </si>
  <si>
    <t>VileTech Inc</t>
  </si>
  <si>
    <t>143050376</t>
  </si>
  <si>
    <t>CBR9900001503.001</t>
  </si>
  <si>
    <t>SaaS</t>
  </si>
  <si>
    <t>EDR</t>
  </si>
  <si>
    <t>154184</t>
  </si>
  <si>
    <t>2615 WARREN RD</t>
  </si>
  <si>
    <t>19604</t>
  </si>
  <si>
    <t>1021</t>
  </si>
  <si>
    <t>READING-MUHLENBERG CAREER AND TECHNOLOGY CENTER</t>
  </si>
  <si>
    <t>0003264066</t>
  </si>
  <si>
    <t>CBR253000333</t>
  </si>
  <si>
    <t>http://publicdata.usac.org/CBR/Prd/Form471/154184/CBR253000333/20211403-USAC_CBR_FCC_FORM_471_APPLICATION_CBR253000333_CERTIFIED_932025%20943%20AM%20EDT.pdf</t>
  </si>
  <si>
    <t>RMCTC 2025-26 Cybersecurity Pilot Program (CPP) Form 471</t>
  </si>
  <si>
    <t>CBR9900000517</t>
  </si>
  <si>
    <t>CBR9900000517.002</t>
  </si>
  <si>
    <t>CISCO</t>
  </si>
  <si>
    <t>LIC-MX250-SEC-3YR</t>
  </si>
  <si>
    <t>CBR9900000136.003</t>
  </si>
  <si>
    <t>PAN-PA-5410-GP-3YR-HA2</t>
  </si>
  <si>
    <t>CBR9900001216.007</t>
  </si>
  <si>
    <t>SERVICES CREDIT SLED 1-24 CREDITS</t>
  </si>
  <si>
    <t>CBR9900001541</t>
  </si>
  <si>
    <t>CBR9900001541.003</t>
  </si>
  <si>
    <t>UP550036ZZNEAA</t>
  </si>
  <si>
    <t>CBR253000276</t>
  </si>
  <si>
    <t>http://publicdata.usac.org/CBR/Prd/Form471/231630/CBR253000276/20178429-USAC_CBR_FCC_FORM_471_APPLICATION_CBR253000276_CERTIFIED_8272025%20111%20PM%20EDT.pdf</t>
  </si>
  <si>
    <t>CPP.2025.2026.IPA</t>
  </si>
  <si>
    <t>CBR9900000400</t>
  </si>
  <si>
    <t>Securly, Inc.</t>
  </si>
  <si>
    <t>143037335</t>
  </si>
  <si>
    <t>CBR9900000400.001</t>
  </si>
  <si>
    <t>Securly</t>
  </si>
  <si>
    <t>Securly Web Filter</t>
  </si>
  <si>
    <t>CBR9900000336</t>
  </si>
  <si>
    <t>CBR9900000336.005</t>
  </si>
  <si>
    <t>Security Information and Event Management (SIEM) or similar</t>
  </si>
  <si>
    <t>CS.FSR.180.SOLN.T9</t>
  </si>
  <si>
    <t>CBR9900001215.005</t>
  </si>
  <si>
    <t>Active Countermeasure Tools or similar</t>
  </si>
  <si>
    <t>Hook Security</t>
  </si>
  <si>
    <t>HOOK3YR-SECTRAIN</t>
  </si>
  <si>
    <t>CBR253000260</t>
  </si>
  <si>
    <t>http://publicdata.usac.org/CBR/Prd/Form471/125941/CBR253000260/20135387-USAC_CBR_FCC_FORM_471_APPLICATION_CBR253000260_CERTIFIED_8212025%201025%20AM%20EDT.pdf</t>
  </si>
  <si>
    <t>theHive - Concourse Tech Inc</t>
  </si>
  <si>
    <t>CBR9900000370</t>
  </si>
  <si>
    <t>CBR420250311</t>
  </si>
  <si>
    <t>Coquina Labs Inc.</t>
  </si>
  <si>
    <t>143054412</t>
  </si>
  <si>
    <t>CBR9900000370.001</t>
  </si>
  <si>
    <t>Network/device monitoring &amp; response or similar</t>
  </si>
  <si>
    <t>TheHive</t>
  </si>
  <si>
    <t>TH-5-PLATINUM</t>
  </si>
  <si>
    <t>126235</t>
  </si>
  <si>
    <t>BEECH AND PENN STREETS</t>
  </si>
  <si>
    <t>POTTSTOWN</t>
  </si>
  <si>
    <t>19464</t>
  </si>
  <si>
    <t>POTTSTOWN SCHOOL DISTRICT</t>
  </si>
  <si>
    <t>16065638</t>
  </si>
  <si>
    <t>0016655250</t>
  </si>
  <si>
    <t>CBR253000038</t>
  </si>
  <si>
    <t>http://publicdata.usac.org/CBR/Prd/Form471/126235/CBR253000038/19599535-USAC_CBR_FCC_FORM_471_APPLICATION_CBR253000038_CERTIFIED_5132025%201013%20AM%20EDT.pdf</t>
  </si>
  <si>
    <t>Pottstown Cybersecurity Grant</t>
  </si>
  <si>
    <t>CBR9900000048</t>
  </si>
  <si>
    <t>CBR420250132</t>
  </si>
  <si>
    <t>CBR9900000048.001</t>
  </si>
  <si>
    <t>201G</t>
  </si>
  <si>
    <t>CBR9900000085.003</t>
  </si>
  <si>
    <t>Appriver or Simiar</t>
  </si>
  <si>
    <t>Advanced Email Encryption</t>
  </si>
  <si>
    <t>CBR253000259</t>
  </si>
  <si>
    <t>http://publicdata.usac.org/CBR/Prd/Form471/125941/CBR253000259/20135070-USAC_CBR_FCC_FORM_471_APPLICATION_CBR253000259_CERTIFIED_8212025%201001%20AM%20EDT.pdf</t>
  </si>
  <si>
    <t>Elasticsearch Platinum - Concourse Tech Inc</t>
  </si>
  <si>
    <t>CBR9900000368</t>
  </si>
  <si>
    <t>CBR420250309</t>
  </si>
  <si>
    <t>CBR9900000368.001</t>
  </si>
  <si>
    <t>Elasticsearch Platinum</t>
  </si>
  <si>
    <t>SB-P</t>
  </si>
  <si>
    <t>CBR9900000104</t>
  </si>
  <si>
    <t>CBR9900000104.001</t>
  </si>
  <si>
    <t>Comprehensive Network Visibility Software-defined Firewalls or similar</t>
  </si>
  <si>
    <t>Advanced Security 3 years or similar</t>
  </si>
  <si>
    <t>125792</t>
  </si>
  <si>
    <t>200 NORTH 5TH STREET</t>
  </si>
  <si>
    <t>COLUMBIA</t>
  </si>
  <si>
    <t>17512</t>
  </si>
  <si>
    <t>1307</t>
  </si>
  <si>
    <t>COLUMBIA BOROUGH SCHOOL DIST</t>
  </si>
  <si>
    <t>0015287725</t>
  </si>
  <si>
    <t>CBR253000477</t>
  </si>
  <si>
    <t>http://publicdata.usac.org/CBR/Prd/Form471/125792/CBR253000477/20250921-USAC_CBR_FCC_FORM_471_APPLICATION_CBR253000477_CERTIFIED_9102025%20145%20PM%20EDT.pdf</t>
  </si>
  <si>
    <t>FY2025 COLOMBIA BOROUGH CYBER BH</t>
  </si>
  <si>
    <t>CBR9900000783</t>
  </si>
  <si>
    <t>Trebron Security, LLC</t>
  </si>
  <si>
    <t>143053861</t>
  </si>
  <si>
    <t>CBR9900000783.006</t>
  </si>
  <si>
    <t>SS650024ZZREA</t>
  </si>
  <si>
    <t>CBR9900000335</t>
  </si>
  <si>
    <t>CBR9900000335.001</t>
  </si>
  <si>
    <t>Identity governance &amp; technologies or similar</t>
  </si>
  <si>
    <t>CS.ITPC.GOV.SOLN.T3</t>
  </si>
  <si>
    <t>CBR9900000262</t>
  </si>
  <si>
    <t>CBR9900000262.003</t>
  </si>
  <si>
    <t>Managed Service Providers or similar</t>
  </si>
  <si>
    <t>CIS - MSS Device Initialization</t>
  </si>
  <si>
    <t>CIS-MSS-DEV-INIT</t>
  </si>
  <si>
    <t>125400</t>
  </si>
  <si>
    <t>65 WILDCAT LANE</t>
  </si>
  <si>
    <t>HOMER CITY</t>
  </si>
  <si>
    <t>15748</t>
  </si>
  <si>
    <t>HOMER CENTER SCHOOL DISTRICT</t>
  </si>
  <si>
    <t>0013582671</t>
  </si>
  <si>
    <t>CBR253000698</t>
  </si>
  <si>
    <t>http://publicdata.usac.org/CBR/Prd/Form471/125400/CBR253000698/20270783-USAC_CBR_FCC_FORM_471_APPLICATION_CBR253000698_CERTIFIED_9152025%201154%20AM%20EDT.pdf</t>
  </si>
  <si>
    <t>Homer-Center SD Form 471 Cybersecurity Pilot</t>
  </si>
  <si>
    <t>CBR9900001404</t>
  </si>
  <si>
    <t>CBR9900001404.001</t>
  </si>
  <si>
    <t>SentinelOne</t>
  </si>
  <si>
    <t>Singularity, Ranger, Vigilance</t>
  </si>
  <si>
    <t>533902-050</t>
  </si>
  <si>
    <t>CBR9900000235</t>
  </si>
  <si>
    <t>CBR9900000235.001</t>
  </si>
  <si>
    <t>CROWDSTRIKE</t>
  </si>
  <si>
    <t>CS.FCSD.GOV.SOLN.T2</t>
  </si>
  <si>
    <t>CBR9900000085.001</t>
  </si>
  <si>
    <t>Lightspeed</t>
  </si>
  <si>
    <t>Relay 3 years lic</t>
  </si>
  <si>
    <t>CBR9900000073.001</t>
  </si>
  <si>
    <t>CBR9900000136.006</t>
  </si>
  <si>
    <t>PAN-SVC-BKLN-5410-3YR</t>
  </si>
  <si>
    <t>CBR9900001216.003</t>
  </si>
  <si>
    <t>SINGULARITY COMMERCIAL + MDR COMMERCIAL &gt;50K POD O R TASK</t>
  </si>
  <si>
    <t>CBR9900000153.001</t>
  </si>
  <si>
    <t>Single sign-on (SSO) or similar</t>
  </si>
  <si>
    <t>Launchpad</t>
  </si>
  <si>
    <t>CBR9900001215.006</t>
  </si>
  <si>
    <t>Configuration and Installation</t>
  </si>
  <si>
    <t>CBR9900000136.002</t>
  </si>
  <si>
    <t>PAN-PA-5410-BND-CORESEC-3YR</t>
  </si>
  <si>
    <t>125224</t>
  </si>
  <si>
    <t>2743 WASHINGTON BLVD</t>
  </si>
  <si>
    <t>MCKEESPORT</t>
  </si>
  <si>
    <t>15133</t>
  </si>
  <si>
    <t>2017</t>
  </si>
  <si>
    <t>SOUTH ALLEGHENY SCHOOL DIST</t>
  </si>
  <si>
    <t>0011742426</t>
  </si>
  <si>
    <t>CBR253000473</t>
  </si>
  <si>
    <t>http://publicdata.usac.org/CBR/Prd/Form471/125224/CBR253000473/20255488-USAC_CBR_FCC_FORM_471_APPLICATION_CBR253000473_CERTIFIED_9112025%201146%20AM%20EDT.pdf</t>
  </si>
  <si>
    <t>SOUTH ALLEGHENY SD-2025-CPP -SIEM SOL UTION</t>
  </si>
  <si>
    <t>CBR9900000775</t>
  </si>
  <si>
    <t>CBR420250208</t>
  </si>
  <si>
    <t>CBR9900000775.002</t>
  </si>
  <si>
    <t>SERVICES CREDIT (PER CREDIT)</t>
  </si>
  <si>
    <t>CBR253000824</t>
  </si>
  <si>
    <t>http://publicdata.usac.org/CBR/Prd/Form471/16038839/CBR253000824/20274980-USAC_CBR_FCC_FORM_471_APPLICATION_CBR253000824_CERTIFIED_9152025%20417%20PM%20EDT.pdf</t>
  </si>
  <si>
    <t>WCL 2025 CBR 471 Hardware</t>
  </si>
  <si>
    <t>CBR9900001565</t>
  </si>
  <si>
    <t>CBR420250888</t>
  </si>
  <si>
    <t>CBR9900001565.003</t>
  </si>
  <si>
    <t>Integrated Intrusion Prevention Systems (IPS) or similar</t>
  </si>
  <si>
    <t>Ubiquiti</t>
  </si>
  <si>
    <t>Enterprise Fortress</t>
  </si>
  <si>
    <t>CBR9900000030.003</t>
  </si>
  <si>
    <t>CBR9900001569.002</t>
  </si>
  <si>
    <t>CEMAAU36AIRCAA PARTIALLY FUNDED @ $18.00 TO MAX OUT FUNDING</t>
  </si>
  <si>
    <t>17004343</t>
  </si>
  <si>
    <t>2027 Chestnut Street Philadelphia PA 19103</t>
  </si>
  <si>
    <t>19132</t>
  </si>
  <si>
    <t>FREIRE SCHOOLS CONSORTIA</t>
  </si>
  <si>
    <t>Consortium</t>
  </si>
  <si>
    <t>0025235508</t>
  </si>
  <si>
    <t>CBR253000045</t>
  </si>
  <si>
    <t>http://publicdata.usac.org/CBR/Prd/Form471/17004343/CBR253000045/19852531-USAC_CBR_FCC_FORM_471_APPLICATION_CBR253000045_CERTIFIED_712025%201053%20AM%20EDT.pdf</t>
  </si>
  <si>
    <t>FREIRE CONSORTIA-2025-CPP-DDOS SERVICES</t>
  </si>
  <si>
    <t>CBR9900000069</t>
  </si>
  <si>
    <t>CBR420250111</t>
  </si>
  <si>
    <t>Crown Castle Fiber LLC</t>
  </si>
  <si>
    <t>143005274</t>
  </si>
  <si>
    <t>CBR9900000069.001</t>
  </si>
  <si>
    <t>Distributed-denial-of-service (DDoS) protection or similar</t>
  </si>
  <si>
    <t>CLOUD BASED SERVICE FROM CROWNCASTLE</t>
  </si>
  <si>
    <t>231725</t>
  </si>
  <si>
    <t>6701 CALLOWHILL STREET</t>
  </si>
  <si>
    <t>19151</t>
  </si>
  <si>
    <t>WEST PHILADELPHIA ACHIEVEMENT CHARTER ELEMENTARY</t>
  </si>
  <si>
    <t>0012088431</t>
  </si>
  <si>
    <t>CBR253000027</t>
  </si>
  <si>
    <t>http://publicdata.usac.org/CBR/Prd/Form471/231725/CBR253000027/19621959-USAC_CBR_FCC_FORM_471_APPLICATION_CBR253000027_CERTIFIED_5162025%201112%20AM%20EDT.pdf</t>
  </si>
  <si>
    <t>WPACESCPP-471</t>
  </si>
  <si>
    <t>CBR9900000055</t>
  </si>
  <si>
    <t>CBR420250159</t>
  </si>
  <si>
    <t>CBR9900000055.001</t>
  </si>
  <si>
    <t>CBR253000455</t>
  </si>
  <si>
    <t>http://publicdata.usac.org/CBR/Prd/Form471/17012459/CBR253000455/20248447-USAC_CBR_FCC_FORM_471_APPLICATION_CBR253000455_CERTIFIED_9102025%201037%20AM%20EDT.pdf</t>
  </si>
  <si>
    <t>EXECUTIVE ED. ACAD.CS CPP ADVANCED FIREWALL AND COMPLEMENTARY SOCaaS SECURITY</t>
  </si>
  <si>
    <t>CBR9900000755</t>
  </si>
  <si>
    <t>CBR9900000755.002</t>
  </si>
  <si>
    <t>FN-TRAN-SFP+SR</t>
  </si>
  <si>
    <t>CBR9900000030.002</t>
  </si>
  <si>
    <t>Datto</t>
  </si>
  <si>
    <t>Backupify Cloud backup</t>
  </si>
  <si>
    <t>CBR9900001607</t>
  </si>
  <si>
    <t>Dell Marketing LP</t>
  </si>
  <si>
    <t>143004340</t>
  </si>
  <si>
    <t>CBR9900001607.001</t>
  </si>
  <si>
    <t>Cloud Services or similar</t>
  </si>
  <si>
    <t>Apex</t>
  </si>
  <si>
    <t>n/a</t>
  </si>
  <si>
    <t>17003544</t>
  </si>
  <si>
    <t>2275 BRIDGE STREET</t>
  </si>
  <si>
    <t>19137</t>
  </si>
  <si>
    <t>MARITIME ACADEMY CHARTER SCHOOL DISTRICT</t>
  </si>
  <si>
    <t>0014531743</t>
  </si>
  <si>
    <t>CBR253000308</t>
  </si>
  <si>
    <t>http://publicdata.usac.org/CBR/Prd/Form471/17003544/CBR253000308/20276345-USAC_CBR_FCC_FORM_471_APPLICATION_CBR253000308_CERTIFIED_9152025%20627%20PM%20EDT.pdf</t>
  </si>
  <si>
    <t>MARITIME ACADEMY-2025-CPP-MDR/EDR SOLUTION</t>
  </si>
  <si>
    <t>CBR9900001703</t>
  </si>
  <si>
    <t>CBR420250215</t>
  </si>
  <si>
    <t>CBR9900001703.005</t>
  </si>
  <si>
    <t>S1-AISIEM90-GB-T2-S, AI SIEM 90D RETENTION (PER DAILY AVG GB). DATA ING EST WITH UNLIMITED QUERIES</t>
  </si>
  <si>
    <t>CBR9900000084</t>
  </si>
  <si>
    <t>CBR9900000084.001</t>
  </si>
  <si>
    <t>Advanced Security 3 year lic</t>
  </si>
  <si>
    <t>CBR9900000351.002</t>
  </si>
  <si>
    <t>01-SSC-9785-AX</t>
  </si>
  <si>
    <t>CBR9900000050</t>
  </si>
  <si>
    <t>CBR9900000050.001</t>
  </si>
  <si>
    <t>Veeam</t>
  </si>
  <si>
    <t>Data Cloud Vault</t>
  </si>
  <si>
    <t>CBR9900001703.007</t>
  </si>
  <si>
    <t>PF-PLTFF-T1-S, SINGULARITY PLATFORM. ACCESS TO THE SINGULARITY PL ATFORM, INCLUDES INITIAL SDL INGEST</t>
  </si>
  <si>
    <t>CBR253000103</t>
  </si>
  <si>
    <t>http://publicdata.usac.org/CBR/Prd/Form471/125941/CBR253000103/19855994-USAC_CBR_FCC_FORM_471_APPLICATION_CBR253000103_CERTIFIED_712025%201152%20AM%20EDT.pdf</t>
  </si>
  <si>
    <t>Cyber Pilot PEPPM Mini-Bid - Web Security</t>
  </si>
  <si>
    <t>CBR9900000171</t>
  </si>
  <si>
    <t>BorderLAN Inc.</t>
  </si>
  <si>
    <t>143046384</t>
  </si>
  <si>
    <t>CBR9900000171.001</t>
  </si>
  <si>
    <t>LightSpeed</t>
  </si>
  <si>
    <t>CBR9900000096.002</t>
  </si>
  <si>
    <t>FAC-VM-BASE</t>
  </si>
  <si>
    <t>126162</t>
  </si>
  <si>
    <t>1901 VINE ST</t>
  </si>
  <si>
    <t>1189</t>
  </si>
  <si>
    <t>FREE LIBRARY OF PHILADELPHIA</t>
  </si>
  <si>
    <t>0012031266</t>
  </si>
  <si>
    <t>CBR253000580</t>
  </si>
  <si>
    <t>http://publicdata.usac.org/CBR/Prd/Form471/126162/CBR253000580/20269840-USAC_CBR_FCC_FORM_471_APPLICATION_CBR253000580_CERTIFIED_9152025%201017%20AM%20EDT.pdf</t>
  </si>
  <si>
    <t>FLP471CBR</t>
  </si>
  <si>
    <t>CBR9900001007</t>
  </si>
  <si>
    <t>CBR420250789</t>
  </si>
  <si>
    <t>Presidio Networked Solutions Group LLC</t>
  </si>
  <si>
    <t>143005378</t>
  </si>
  <si>
    <t>CBR9900001007.001</t>
  </si>
  <si>
    <t>Firewall as a Service (FWaaS) or similar</t>
  </si>
  <si>
    <t>Checkpoint</t>
  </si>
  <si>
    <t>CPTS-PRO-ATAM3-1Y</t>
  </si>
  <si>
    <t>CBR9900000434.001</t>
  </si>
  <si>
    <t>IG5E3CSUS</t>
  </si>
  <si>
    <t>CBR9900000049</t>
  </si>
  <si>
    <t>CBR9900000049.001</t>
  </si>
  <si>
    <t>Extended Detection &amp; Response (XDR) or similar</t>
  </si>
  <si>
    <t>XDR Software</t>
  </si>
  <si>
    <t>CBR9900000670</t>
  </si>
  <si>
    <t>CBR9900000670.001</t>
  </si>
  <si>
    <t>Classlink</t>
  </si>
  <si>
    <t>ClassLink Annual License, Hosting and Installation</t>
  </si>
  <si>
    <t>CBR9900000053</t>
  </si>
  <si>
    <t>CBR9900000053.001</t>
  </si>
  <si>
    <t>NSA2700 Advanced Security 3 years</t>
  </si>
  <si>
    <t>CBR9900001182.003</t>
  </si>
  <si>
    <t>XS4ETCHPS</t>
  </si>
  <si>
    <t>125867</t>
  </si>
  <si>
    <t>2000 W STATE ST</t>
  </si>
  <si>
    <t>COAL TOWNSHIP</t>
  </si>
  <si>
    <t>17866</t>
  </si>
  <si>
    <t>2807</t>
  </si>
  <si>
    <t>SHAMOKIN AREA SCHOOL DISTRICT</t>
  </si>
  <si>
    <t>0003264371</t>
  </si>
  <si>
    <t>CBR253000773</t>
  </si>
  <si>
    <t>http://publicdata.usac.org/CBR/Prd/Form471/125867/CBR253000773/20277716-USAC_CBR_FCC_FORM_471_APPLICATION_CBR253000773_CERTIFIED_9152025%201033%20PM%20EDT.pdf</t>
  </si>
  <si>
    <t>Penetration Testing</t>
  </si>
  <si>
    <t>CBR9900001861</t>
  </si>
  <si>
    <t>CBR9900001861.001</t>
  </si>
  <si>
    <t>Penetration testing or similar</t>
  </si>
  <si>
    <t>Penetration Test</t>
  </si>
  <si>
    <t>125399</t>
  </si>
  <si>
    <t>16559 ROUTE 286 HWY E, PO BOX 374</t>
  </si>
  <si>
    <t>COMMODORE</t>
  </si>
  <si>
    <t>15729</t>
  </si>
  <si>
    <t>0374</t>
  </si>
  <si>
    <t>PURCHASE LINE SCHOOL DISTRICT</t>
  </si>
  <si>
    <t>0011788262</t>
  </si>
  <si>
    <t>CBR253000719</t>
  </si>
  <si>
    <t>http://publicdata.usac.org/CBR/Prd/Form471/125399/CBR253000719/20270825-USAC_CBR_FCC_FORM_471_APPLICATION_CBR253000719_CERTIFIED_9152025%201159%20AM%20EDT.pdf</t>
  </si>
  <si>
    <t>Purchase Line SD - Form 471 for Cybersecurity Pilot Program</t>
  </si>
  <si>
    <t>CBR9900001376</t>
  </si>
  <si>
    <t>CBR9900001376.001</t>
  </si>
  <si>
    <t>CBR9900001637</t>
  </si>
  <si>
    <t>CBR9900001637.001</t>
  </si>
  <si>
    <t>Insider and privilege misuse or similar</t>
  </si>
  <si>
    <t>network penetration test</t>
  </si>
  <si>
    <t>CBR9900000083</t>
  </si>
  <si>
    <t>CBR9900000083.001</t>
  </si>
  <si>
    <t>CBR253000798</t>
  </si>
  <si>
    <t>http://publicdata.usac.org/CBR/Prd/Form471/16038839/CBR253000798/20274968-USAC_CBR_FCC_FORM_471_APPLICATION_CBR253000798_CERTIFIED_9152025%20416%20PM%20EDT.pdf</t>
  </si>
  <si>
    <t>WCL 2025 CBR 471 Endpoint Protection</t>
  </si>
  <si>
    <t>CBR9900001521</t>
  </si>
  <si>
    <t>CBR420250886</t>
  </si>
  <si>
    <t>CBR9900001521.002</t>
  </si>
  <si>
    <t>Kesaya</t>
  </si>
  <si>
    <t>365 Pro</t>
  </si>
  <si>
    <t>CBR9900001504</t>
  </si>
  <si>
    <t>CBR9900001504.003</t>
  </si>
  <si>
    <t>DNS</t>
  </si>
  <si>
    <t>CBR9900000783.007</t>
  </si>
  <si>
    <t>XS650024ZZREA PATIALLY FUNDED AT $25,627.45 TO MAX OUT FUNDING</t>
  </si>
  <si>
    <t>CBR9900001044.002</t>
  </si>
  <si>
    <t>(250) Tenable Vulnerability Management</t>
  </si>
  <si>
    <t>125622</t>
  </si>
  <si>
    <t>400 W HEMLOCK AVE</t>
  </si>
  <si>
    <t>KANE</t>
  </si>
  <si>
    <t>16735</t>
  </si>
  <si>
    <t>1644</t>
  </si>
  <si>
    <t>KANE AREA SCHOOL DISTRICT</t>
  </si>
  <si>
    <t>0011946704</t>
  </si>
  <si>
    <t>CBR253000085</t>
  </si>
  <si>
    <t>http://publicdata.usac.org/CBR/Prd/Form471/125622/CBR253000085/19783750-USAC_CBR_FCC_FORM_471_APPLICATION_CBR253000085_CERTIFIED_6192025%20241%20PM%20EDT.pdf</t>
  </si>
  <si>
    <t>KASD Cyber Pilot Penetration Testing CPP 471</t>
  </si>
  <si>
    <t>CBR9900000144</t>
  </si>
  <si>
    <t>CBR420250200</t>
  </si>
  <si>
    <t>Connectivity Communications, Inc.</t>
  </si>
  <si>
    <t>143029543</t>
  </si>
  <si>
    <t>CBR9900000144.001</t>
  </si>
  <si>
    <t>Penetration testing up to 3 external IP addresses</t>
  </si>
  <si>
    <t>Year 1 plus year 2 and year 3</t>
  </si>
  <si>
    <t>125525</t>
  </si>
  <si>
    <t>825 GRANDVIEW RD</t>
  </si>
  <si>
    <t>OIL CITY</t>
  </si>
  <si>
    <t>16301</t>
  </si>
  <si>
    <t>OIL CITY AREA SCHOOL DISTRICT</t>
  </si>
  <si>
    <t>0011810645</t>
  </si>
  <si>
    <t>CBR253000058</t>
  </si>
  <si>
    <t>http://publicdata.usac.org/CBR/Prd/Form471/125525/CBR253000058/19669384-USAC_CBR_FCC_FORM_471_APPLICATION_CBR253000058_CERTIFIED_5282025%201137%20AM%20EDT.pdf</t>
  </si>
  <si>
    <t>FY 2025 Cybersecurity Pilot M365 A3 + A5 add on Year 1</t>
  </si>
  <si>
    <t>CBR9900000089</t>
  </si>
  <si>
    <t>CBR420250176</t>
  </si>
  <si>
    <t>Computer CenterLine of Greensburg, Inc</t>
  </si>
  <si>
    <t>143004885</t>
  </si>
  <si>
    <t>CBR9900000089.001</t>
  </si>
  <si>
    <t>Microsoft</t>
  </si>
  <si>
    <t>365 A3 (Education Faculty Pricing including Student Benefits)</t>
  </si>
  <si>
    <t>CBR9900000334.001</t>
  </si>
  <si>
    <t>FC.CS.SOLN.FLEX.T8.12M</t>
  </si>
  <si>
    <t>CBR9900000106</t>
  </si>
  <si>
    <t>CBR9900000106.002</t>
  </si>
  <si>
    <t>Appriver or similar</t>
  </si>
  <si>
    <t>Email Encryption</t>
  </si>
  <si>
    <t>533902-065</t>
  </si>
  <si>
    <t>CBR9900000239</t>
  </si>
  <si>
    <t>Integra Business Center Inc.</t>
  </si>
  <si>
    <t>143004753</t>
  </si>
  <si>
    <t>CBR9900000239.002</t>
  </si>
  <si>
    <t>FC-10-F11E1-950-02-36</t>
  </si>
  <si>
    <t>CBR9900001099.003</t>
  </si>
  <si>
    <t>MDR YEAR 3  PARTIALLY FUNDED AT $11713.60 TO MAX OUT BUDGET</t>
  </si>
  <si>
    <t>CBR9900001703.008</t>
  </si>
  <si>
    <t>PS-PSCCR-T2-S, SERVICES CREDIT (PER CREDIT)</t>
  </si>
  <si>
    <t>CBR9900000109.004</t>
  </si>
  <si>
    <t>MDRS0S36BBREAA</t>
  </si>
  <si>
    <t>CBR9900000235.002</t>
  </si>
  <si>
    <t>RR.HOS.ENT.EXPS</t>
  </si>
  <si>
    <t>CBR9900000073.002</t>
  </si>
  <si>
    <t>CBR9900000089.002</t>
  </si>
  <si>
    <t>Intrusion Detection Systems (IDS) or similar</t>
  </si>
  <si>
    <t>365 A5 Security (Education Faculty Pricing Including Student Benefits)</t>
  </si>
  <si>
    <t>CBR9900000517.001</t>
  </si>
  <si>
    <t>MX250-HW</t>
  </si>
  <si>
    <t>CBR9900000368.004</t>
  </si>
  <si>
    <t>Elastic Solution Architect</t>
  </si>
  <si>
    <t>Elastic Solution Architect - 5 Day</t>
  </si>
  <si>
    <t>CBR9900000055.004</t>
  </si>
  <si>
    <t>125186</t>
  </si>
  <si>
    <t>PO BOX 288, 1500 PACIFIC AVENUE</t>
  </si>
  <si>
    <t>NATRONA HEIGHTS</t>
  </si>
  <si>
    <t>15065</t>
  </si>
  <si>
    <t>HIGHLANDS SCHOOL DISTRICT</t>
  </si>
  <si>
    <t>0012656724</t>
  </si>
  <si>
    <t>CBR253000873</t>
  </si>
  <si>
    <t>http://publicdata.usac.org/CBR/Prd/Form471/125186/CBR253000873/20276458-USAC_CBR_FCC_FORM_471_APPLICATION_CBR253000873_CERTIFIED_9152025%20641%20PM%20EDT.pdf</t>
  </si>
  <si>
    <t>HIGHLANDS-EMAIL SECURITY</t>
  </si>
  <si>
    <t>CBR9900001693</t>
  </si>
  <si>
    <t>CBR9900001693.001</t>
  </si>
  <si>
    <t>EMAIL SECURITY</t>
  </si>
  <si>
    <t>CBR9900000262.001</t>
  </si>
  <si>
    <t>MSS Advanced Security Monitoring Firewall / UTM Per Device</t>
  </si>
  <si>
    <t>CIS-MSS-ASM-FWALL</t>
  </si>
  <si>
    <t>CBR9900001113.002</t>
  </si>
  <si>
    <t>Malware Detection or similar</t>
  </si>
  <si>
    <t>BNGF400a-m(36)</t>
  </si>
  <si>
    <t>CBR9900001703.003</t>
  </si>
  <si>
    <t>SP-RGR-ND-T2-S, SINGULARITY NETWORK DISCOVERY SLED 100-500 SEATS</t>
  </si>
  <si>
    <t>CBR9900000055.002</t>
  </si>
  <si>
    <t>CBR9900001668.001</t>
  </si>
  <si>
    <t>falcon</t>
  </si>
  <si>
    <t>CBR9900000775.001</t>
  </si>
  <si>
    <t>AI SIEM 180D RETENTION SLED 100-199 DAILY AVG GB</t>
  </si>
  <si>
    <t>CBR9900000086</t>
  </si>
  <si>
    <t>CBR9900000086.001</t>
  </si>
  <si>
    <t>Managed detection and response</t>
  </si>
  <si>
    <t>PEPPM MASTER CONTRACT</t>
  </si>
  <si>
    <t>16020069</t>
  </si>
  <si>
    <t>201 STANWIX STREET</t>
  </si>
  <si>
    <t>15222</t>
  </si>
  <si>
    <t>CITY CHARTER HIGH SCHOOL</t>
  </si>
  <si>
    <t>0013658513</t>
  </si>
  <si>
    <t>CBR253000789</t>
  </si>
  <si>
    <t>http://publicdata.usac.org/CBR/Prd/Form471/16020069/CBR253000789/20272317-USAC_CBR_FCC_FORM_471_APPLICATION_CBR253000789_CERTIFIED_9152025%20208%20PM%20EDT.pdf</t>
  </si>
  <si>
    <t>CPP CITY CHARTER HS</t>
  </si>
  <si>
    <t>CBR9900001489</t>
  </si>
  <si>
    <t>CBR9900001489.004</t>
  </si>
  <si>
    <t>CCI</t>
  </si>
  <si>
    <t>INSTALLATION</t>
  </si>
  <si>
    <t>CBR9900001044.004</t>
  </si>
  <si>
    <t>(2000) Huntress Security Awareness Training</t>
  </si>
  <si>
    <t>CBR9900001504.002</t>
  </si>
  <si>
    <t>Domain Name System (DNS)/DNS-layer security, blocking, and filtering or similar</t>
  </si>
  <si>
    <t>CBR9900000056</t>
  </si>
  <si>
    <t>CBR9900000056.001</t>
  </si>
  <si>
    <t>Pillr or similar</t>
  </si>
  <si>
    <t>CBR9900000153.003</t>
  </si>
  <si>
    <t>Digital identity tools or similar</t>
  </si>
  <si>
    <t>OneSync and Roster Server</t>
  </si>
  <si>
    <t>CBR253000211</t>
  </si>
  <si>
    <t>http://publicdata.usac.org/CBR/Prd/Form471/125139/CBR253000211/20116614-USAC_CBR_FCC_FORM_471_APPLICATION_CBR253000211_CERTIFIED_8182025%201037%20AM%20EDT.pdf</t>
  </si>
  <si>
    <t>ALIQUIPPA-2025-CPP-IDENTITY PROTECTION-ZERO TRUST SERVICES</t>
  </si>
  <si>
    <t>CBR9900000340</t>
  </si>
  <si>
    <t>CBR420250203</t>
  </si>
  <si>
    <t>CBR9900000340.001</t>
  </si>
  <si>
    <t>Zero Trust Architecture or similar</t>
  </si>
  <si>
    <t>IBOSS</t>
  </si>
  <si>
    <t>IBOSS LOCAL GW NOW 14700 SUB 3Y</t>
  </si>
  <si>
    <t>CBR9900001216.006</t>
  </si>
  <si>
    <t>VIGILANCE RESPOND (PER ENDPOINT). 24X7MANAGED DETE CTION AND RESPONSESENTINELONE, INC. - SS-VR-ND-T2- S</t>
  </si>
  <si>
    <t>CBR9900000755.001</t>
  </si>
  <si>
    <t>FG-201G-BDL-950-36</t>
  </si>
  <si>
    <t>231151</t>
  </si>
  <si>
    <t>1100 E ERIE AVE</t>
  </si>
  <si>
    <t>19124</t>
  </si>
  <si>
    <t>5424</t>
  </si>
  <si>
    <t>COMMUNITY ACADEMY OF PHILADELPHIA</t>
  </si>
  <si>
    <t>16060670</t>
  </si>
  <si>
    <t>0012246757</t>
  </si>
  <si>
    <t>CBR253000065</t>
  </si>
  <si>
    <t>http://publicdata.usac.org/CBR/Prd/Form471/231151/CBR253000065/19722826-USAC_CBR_FCC_FORM_471_APPLICATION_CBR253000065_CERTIFIED_662025%20825%20PM%20EDT.pdf</t>
  </si>
  <si>
    <t>Cybersecurity Pilot Program FCC Form 471 - Community Academy of Philadelphia</t>
  </si>
  <si>
    <t>CBR9900000102</t>
  </si>
  <si>
    <t>CBR420250251</t>
  </si>
  <si>
    <t>CBR9900000102.002</t>
  </si>
  <si>
    <t>Multi-Factor Authentication (MFA)/phishing-resistant MFA or similar</t>
  </si>
  <si>
    <t>Cisco Duo Onboarding Services (One Time Charge)</t>
  </si>
  <si>
    <t>CBR253000084</t>
  </si>
  <si>
    <t>http://publicdata.usac.org/CBR/Prd/Form471/125622/CBR253000084/19783469-USAC_CBR_FCC_FORM_471_APPLICATION_CBR253000084_CERTIFIED_6192025%20220%20PM%20EDT.pdf</t>
  </si>
  <si>
    <t>KASD Cyber Pilot IPA_MDR CPP 471</t>
  </si>
  <si>
    <t>CBR9900000143</t>
  </si>
  <si>
    <t>CBR420250199</t>
  </si>
  <si>
    <t>Managed Methods</t>
  </si>
  <si>
    <t>143054504</t>
  </si>
  <si>
    <t>CBR9900000143.003</t>
  </si>
  <si>
    <t>Cloud Monitor Student</t>
  </si>
  <si>
    <t>MM-CM-ST U-GWMS-36</t>
  </si>
  <si>
    <t>CBR253000611</t>
  </si>
  <si>
    <t>http://publicdata.usac.org/CBR/Prd/Form471/125218/CBR253000611/20266060-USAC_CBR_FCC_FORM_471_APPLICATION_CBR253000611_CERTIFIED_9122025%20507%20PM%20EDT.pdf</t>
  </si>
  <si>
    <t>WEST MIFFLIN-CYBER-FIREWALL</t>
  </si>
  <si>
    <t>CBR9900001164</t>
  </si>
  <si>
    <t>CBR9900001164.002</t>
  </si>
  <si>
    <t>FG-200G-BDL-950-36</t>
  </si>
  <si>
    <t>CBR9900000238</t>
  </si>
  <si>
    <t>CBR9900000238.001</t>
  </si>
  <si>
    <t>FAZ-VM0000140987</t>
  </si>
  <si>
    <t>CBR9900000171.002</t>
  </si>
  <si>
    <t>CLRM-3</t>
  </si>
  <si>
    <t>CBR9900000085.002</t>
  </si>
  <si>
    <t>Appriver or Similar</t>
  </si>
  <si>
    <t>Advanced Email Threat Protection</t>
  </si>
  <si>
    <t>CBR9900001212.003</t>
  </si>
  <si>
    <t>UCK-G2 3-yr</t>
  </si>
  <si>
    <t>CBR9900001703.002</t>
  </si>
  <si>
    <t>S1-CMPAI-CW-T2-S, SINGULARITY COMMERCIAL + MDR COMMERCIAL 501-1K CON TAINER HOST</t>
  </si>
  <si>
    <t>CBR9900000143.001</t>
  </si>
  <si>
    <t>Cloud Monitor Staff</t>
  </si>
  <si>
    <t>MM-CM-STA -GWMS-36</t>
  </si>
  <si>
    <t>CBR9900000027</t>
  </si>
  <si>
    <t>CBR9900000027.001</t>
  </si>
  <si>
    <t>Advanced Security 3 years</t>
  </si>
  <si>
    <t>CBR9900001703.004</t>
  </si>
  <si>
    <t>SS-VR-ND-T2-S, VIGILANCE RESPOND (PER ENDPOINT). 24X7MANAGED DETECTION AND RESPONSESENTINELONE, INC. - SS-VRND-T2- S</t>
  </si>
  <si>
    <t>CBR9900000109.005</t>
  </si>
  <si>
    <t>MDRE0U36AGNEAA</t>
  </si>
  <si>
    <t>CBR9900001703.006</t>
  </si>
  <si>
    <t>PES-ATCVFF-T1-S, PREMIUM SUPPORT (FLAT FEE)</t>
  </si>
  <si>
    <t>CBR9900000434.003</t>
  </si>
  <si>
    <t>ITFZTCHLR-AX</t>
  </si>
  <si>
    <t>CBR9900001489.002</t>
  </si>
  <si>
    <t>FNC-CA-500F</t>
  </si>
  <si>
    <t>CBR9900000107</t>
  </si>
  <si>
    <t>CBR9900000107.001</t>
  </si>
  <si>
    <t>CBR9900000263.001</t>
  </si>
  <si>
    <t>ExtremeNAC SW Subscription for 1000 systems</t>
  </si>
  <si>
    <t>XIQ-NAC-S-1k-EW</t>
  </si>
  <si>
    <t>CBR9900001182.001</t>
  </si>
  <si>
    <t>XGS 4500</t>
  </si>
  <si>
    <t>CBR9900000351.003</t>
  </si>
  <si>
    <t>AVIOM</t>
  </si>
  <si>
    <t>10301-AX</t>
  </si>
  <si>
    <t>CBR9900000424.001</t>
  </si>
  <si>
    <t>SiteEngine</t>
  </si>
  <si>
    <t>CBR9900001214</t>
  </si>
  <si>
    <t>CBR9900001214.001</t>
  </si>
  <si>
    <t>Compliance Assessment</t>
  </si>
  <si>
    <t>SLZ-Assessment</t>
  </si>
  <si>
    <t>CBR9900001216.002</t>
  </si>
  <si>
    <t>SINGULARITY XDR PLATFORM. ACCESS TO THESINGULARITY XDR PLATFORM, INCLUDES INITIAL XDR INGESTSENTINELO NE, INC</t>
  </si>
  <si>
    <t>CBR9900000340.002</t>
  </si>
  <si>
    <t>IBOSS MISSION CRITICAL SUP 3Y</t>
  </si>
  <si>
    <t>125819</t>
  </si>
  <si>
    <t>2780 WEST FOURTH STREET</t>
  </si>
  <si>
    <t>WILLIAMSPORT</t>
  </si>
  <si>
    <t>17701</t>
  </si>
  <si>
    <t>WILLIAMSPORT AREA SCH DISTRICT</t>
  </si>
  <si>
    <t>0011988912</t>
  </si>
  <si>
    <t>CBR253000359</t>
  </si>
  <si>
    <t>http://publicdata.usac.org/CBR/Prd/Form471/125819/CBR253000359/20222243-USAC_CBR_FCC_FORM_471_APPLICATION_CBR253000359_CERTIFIED_942025%20407%20PM%20EDT.pdf</t>
  </si>
  <si>
    <t>WASD CyberPilot 471</t>
  </si>
  <si>
    <t>CBR9900000586</t>
  </si>
  <si>
    <t>CBR420250811</t>
  </si>
  <si>
    <t>CBR9900000586.001</t>
  </si>
  <si>
    <t>Advanced attack surface management and asset management solutions or similar</t>
  </si>
  <si>
    <t>Tenable</t>
  </si>
  <si>
    <t>Tenable One Platform - Includes Vulnerabilility (1,550)  &amp; Identity (390) Management Licenses</t>
  </si>
  <si>
    <t>CBR9900001649.001</t>
  </si>
  <si>
    <t>SentinelOne Complete MDR with 24/7 Live SOC Monitoring</t>
  </si>
  <si>
    <t>SOCS1CompleteMDR247</t>
  </si>
  <si>
    <t>17020113</t>
  </si>
  <si>
    <t>1722 Cecil B. Moore Ave.</t>
  </si>
  <si>
    <t>19121</t>
  </si>
  <si>
    <t>Alliance For Progress Charter School</t>
  </si>
  <si>
    <t>0013932595</t>
  </si>
  <si>
    <t>CBR253000706</t>
  </si>
  <si>
    <t>http://publicdata.usac.org/CBR/Prd/Form471/17020113/CBR253000706/20277759-USAC_CBR_FCC_FORM_471_APPLICATION_CBR253000706_CERTIFIED_9152025%201050%20PM%20EDT.pdf</t>
  </si>
  <si>
    <t>2025 Cybersecurity 471</t>
  </si>
  <si>
    <t>CBR9900001839</t>
  </si>
  <si>
    <t>CBR420250596</t>
  </si>
  <si>
    <t>SHI International Corpo.</t>
  </si>
  <si>
    <t>143012572</t>
  </si>
  <si>
    <t>CBR9900001839.001</t>
  </si>
  <si>
    <t>Fortigate</t>
  </si>
  <si>
    <t>FortiEDR Discover &amp; Protect and and FortiCare Premium for 25 endpoints</t>
  </si>
  <si>
    <t>CBR9900000755.005</t>
  </si>
  <si>
    <t>FC1-10-AZCLD-463-01-36 (CENTRAL LOGGING &amp; ANALYTICS STORAGE W/PREMIUM SUPPORT)</t>
  </si>
  <si>
    <t>CBR9900001099.001</t>
  </si>
  <si>
    <t>MDR YEAR 1 PLUS INSTALLATION</t>
  </si>
  <si>
    <t>CBR9900001566</t>
  </si>
  <si>
    <t>Advent Communications</t>
  </si>
  <si>
    <t>143025400</t>
  </si>
  <si>
    <t>CBR9900001566.001</t>
  </si>
  <si>
    <t>fortinet</t>
  </si>
  <si>
    <t>FortiGate 121G</t>
  </si>
  <si>
    <t>CBR9900001215.004</t>
  </si>
  <si>
    <t>Cloud application protection or similar</t>
  </si>
  <si>
    <t>Blackpoint</t>
  </si>
  <si>
    <t>EPS-ZDS-C100</t>
  </si>
  <si>
    <t>CBR9900001587.001</t>
  </si>
  <si>
    <t>Q-P-CSAM</t>
  </si>
  <si>
    <t>CBR9900001215.002</t>
  </si>
  <si>
    <t>cisco</t>
  </si>
  <si>
    <t>DUO-EDU-ESS-HC</t>
  </si>
  <si>
    <t>CBR9900000755.003</t>
  </si>
  <si>
    <t>J9150D-AX Axiom 10G SR transceivers</t>
  </si>
  <si>
    <t>CBR9900000340.003</t>
  </si>
  <si>
    <t>IBOSS SCHOOL&amp;LIB CYBERSEC PILOT CORE</t>
  </si>
  <si>
    <t>CBR9900000903</t>
  </si>
  <si>
    <t>CBR420250577</t>
  </si>
  <si>
    <t>CBR9900000903.001</t>
  </si>
  <si>
    <t>BlueVoyant</t>
  </si>
  <si>
    <t>Microsoft Security Deployment Services</t>
  </si>
  <si>
    <t>CBR9900001164.001</t>
  </si>
  <si>
    <t>CBR9900000368.002</t>
  </si>
  <si>
    <t>CBR9900000071</t>
  </si>
  <si>
    <t>CBR9900000071.001</t>
  </si>
  <si>
    <t>CBR9900001044.006</t>
  </si>
  <si>
    <t>(300) MDM - Intune - For Apple Devices</t>
  </si>
  <si>
    <t>CBR9900000336.001</t>
  </si>
  <si>
    <t>CS.AINTEL.SOLN.T9</t>
  </si>
  <si>
    <t>CBR9900001113.001</t>
  </si>
  <si>
    <t>BNGF400A-a(36)</t>
  </si>
  <si>
    <t>CBR9900000336.004</t>
  </si>
  <si>
    <t>CS.NGSIEMC.GOV.SOLN.T4</t>
  </si>
  <si>
    <t>CBR9900001649.002</t>
  </si>
  <si>
    <t>SentinelOne SDL SIEM Log Analytics</t>
  </si>
  <si>
    <t>SOCSDLSiem</t>
  </si>
  <si>
    <t>CBR9900000136.001</t>
  </si>
  <si>
    <t>PAN-PA-5410-AC</t>
  </si>
  <si>
    <t>CBR9900001522</t>
  </si>
  <si>
    <t>CBR9900001522.001</t>
  </si>
  <si>
    <t>MDR</t>
  </si>
  <si>
    <t>CBR9900001565.004</t>
  </si>
  <si>
    <t>Dream Machine Pro Max</t>
  </si>
  <si>
    <t>125357</t>
  </si>
  <si>
    <t>982 N Chestnut St</t>
  </si>
  <si>
    <t>Derry</t>
  </si>
  <si>
    <t>15627</t>
  </si>
  <si>
    <t>7600</t>
  </si>
  <si>
    <t>DERRY AREA SCHOOL DISTRICT</t>
  </si>
  <si>
    <t>0011929312</t>
  </si>
  <si>
    <t>CBR253000629</t>
  </si>
  <si>
    <t>http://publicdata.usac.org/CBR/Prd/Form471/125357/CBR253000629/20264905-USAC_CBR_FCC_FORM_471_APPLICATION_CBR253000629_CERTIFIED_9122025%20311%20PM%20EDT.pdf</t>
  </si>
  <si>
    <t>FY2025 DERRY AREA CYBER BH</t>
  </si>
  <si>
    <t>CBR9900001119</t>
  </si>
  <si>
    <t>GovConnection, Inc.</t>
  </si>
  <si>
    <t>143026005</t>
  </si>
  <si>
    <t>CBR9900001119.001</t>
  </si>
  <si>
    <t>DEEPNET</t>
  </si>
  <si>
    <t>ST800</t>
  </si>
  <si>
    <t>CBR9900001212.004</t>
  </si>
  <si>
    <t>Configuration and Install of USW-48-POE 3-yr and U7-Pro 3-yr</t>
  </si>
  <si>
    <t>CBR9900000143.002</t>
  </si>
  <si>
    <t>Cloud Monitor Staff Malware</t>
  </si>
  <si>
    <t>MM-ADV-MA L-STA-36</t>
  </si>
  <si>
    <t>CBR9900000154.001</t>
  </si>
  <si>
    <t>Carbon Black</t>
  </si>
  <si>
    <t>CBR9900000336.002</t>
  </si>
  <si>
    <t>CS.NGSIEMG.GOV.SOLN.T3</t>
  </si>
  <si>
    <t>125619</t>
  </si>
  <si>
    <t>150 LORANA AVE</t>
  </si>
  <si>
    <t>BRADFORD</t>
  </si>
  <si>
    <t>16701</t>
  </si>
  <si>
    <t>BRADFORD AREA SCHOOL DISTRICT</t>
  </si>
  <si>
    <t>0020859542</t>
  </si>
  <si>
    <t>CBR253000183</t>
  </si>
  <si>
    <t>http://publicdata.usac.org/CBR/Prd/Form471/125619/CBR253000183/20205204-USAC_CBR_FCC_FORM_471_APPLICATION_CBR253000183_CERTIFIED_922025%20135%20PM%20EDT.pdf</t>
  </si>
  <si>
    <t>BASD CPP FY2025 - Lightspeed</t>
  </si>
  <si>
    <t>CBR9900000458</t>
  </si>
  <si>
    <t>CBR9900000458.001</t>
  </si>
  <si>
    <t>Lightspeed Systems</t>
  </si>
  <si>
    <t>Signal SGNL-5</t>
  </si>
  <si>
    <t>CBR9900000136.004</t>
  </si>
  <si>
    <t>Internet of Things (IoT) Security or similar</t>
  </si>
  <si>
    <t>PAN-PA-5410-IOT-DRDL-3YR-HA2</t>
  </si>
  <si>
    <t>CBR9900000042.002</t>
  </si>
  <si>
    <t>FortiGate-401F-464-02-12</t>
  </si>
  <si>
    <t>CBR9900000659.002</t>
  </si>
  <si>
    <t>GO GUARDIAN FOR TEACHERS</t>
  </si>
  <si>
    <t>151009</t>
  </si>
  <si>
    <t>730 SOUTH MAIN STREET</t>
  </si>
  <si>
    <t>WILKES BARRE</t>
  </si>
  <si>
    <t>18711</t>
  </si>
  <si>
    <t>WILKES-BARRE AREA SCHOOL DISTRICT</t>
  </si>
  <si>
    <t>0003258928</t>
  </si>
  <si>
    <t>CBR253000590</t>
  </si>
  <si>
    <t>http://publicdata.usac.org/CBR/Prd/Form471/151009/CBR253000590/20261517-USAC_CBR_FCC_FORM_471_APPLICATION_CBR253000590_CERTIFIED_9122025%20904%20AM%20EDT.pdf</t>
  </si>
  <si>
    <t>WBASD Cyber Security Pilot</t>
  </si>
  <si>
    <t>CBR9900001039</t>
  </si>
  <si>
    <t>CBR420250815</t>
  </si>
  <si>
    <t>CBR9900001039.001</t>
  </si>
  <si>
    <t>AW</t>
  </si>
  <si>
    <t>Artic Wolf Aurora Platform</t>
  </si>
  <si>
    <t>CBR9900001489.001</t>
  </si>
  <si>
    <t>FC2-10-FNAC0-240-02-36</t>
  </si>
  <si>
    <t>CBR9900001703.001</t>
  </si>
  <si>
    <t>S1-CMPAI-EN-T2-S, SINGULARITY COMMERCIAL COMMERCIAL 501-1000 WORKSTA TION</t>
  </si>
  <si>
    <t>CBR9900001541.002</t>
  </si>
  <si>
    <t>XS550036ZZNEAA</t>
  </si>
  <si>
    <t>Committed</t>
  </si>
  <si>
    <t>Current</t>
  </si>
  <si>
    <t>Funded</t>
  </si>
  <si>
    <t>CBR9900000336.003</t>
  </si>
  <si>
    <t>CS.NGSIEM90D.GOV.SOLN</t>
  </si>
  <si>
    <t>CBR9900001007.002</t>
  </si>
  <si>
    <t>CP-ERM-ADVANCED-200</t>
  </si>
  <si>
    <t>CBR9900000368.003</t>
  </si>
  <si>
    <t>CBR253000255</t>
  </si>
  <si>
    <t>http://publicdata.usac.org/CBR/Prd/Form471/125941/CBR253000255/20134684-USAC_CBR_FCC_FORM_471_APPLICATION_CBR253000255_CERTIFIED_8212025%20856%20AM%20EDT.pdf</t>
  </si>
  <si>
    <t>Cyrisma - Log Aggregation and Detection</t>
  </si>
  <si>
    <t>CBR9900000364</t>
  </si>
  <si>
    <t>CBR420250310</t>
  </si>
  <si>
    <t>CBR9900000364.001</t>
  </si>
  <si>
    <t>CYRISMA</t>
  </si>
  <si>
    <t>DS10002500CC</t>
  </si>
  <si>
    <t>CBR9900001541.001</t>
  </si>
  <si>
    <t>XG5ETCHUS</t>
  </si>
  <si>
    <t>CBR9900000096.005</t>
  </si>
  <si>
    <t>FTM-ELIC-25</t>
  </si>
  <si>
    <t>CBR9900000783.005</t>
  </si>
  <si>
    <t>SOPHOA</t>
  </si>
  <si>
    <t>XG6ETCHUS</t>
  </si>
  <si>
    <t>CBR9900000054</t>
  </si>
  <si>
    <t>CBR9900000054.001</t>
  </si>
  <si>
    <t>CBR9900001108</t>
  </si>
  <si>
    <t>CBR9900001108.001</t>
  </si>
  <si>
    <t>CISCO SAAS</t>
  </si>
  <si>
    <t>DUO-ADVANTAGE`</t>
  </si>
  <si>
    <t>126098</t>
  </si>
  <si>
    <t>8201 LANSDOWNE AVE</t>
  </si>
  <si>
    <t>UPPER DARBY</t>
  </si>
  <si>
    <t>19082</t>
  </si>
  <si>
    <t>4236</t>
  </si>
  <si>
    <t>UPPER DARBY SCHOOL DISTRICT</t>
  </si>
  <si>
    <t>0013958525</t>
  </si>
  <si>
    <t>CBR253000567</t>
  </si>
  <si>
    <t>http://publicdata.usac.org/CBR/Prd/Form471/126098/CBR253000567/20260106-USAC_CBR_FCC_FORM_471_APPLICATION_CBR253000567_CERTIFIED_9112025%20508%20PM%20EDT.pdf</t>
  </si>
  <si>
    <t>UpperDarbySDFY2025CybersecurityPilotProgram</t>
  </si>
  <si>
    <t>CBR9900000976</t>
  </si>
  <si>
    <t>Sycomp, A Technology Company, Inc.</t>
  </si>
  <si>
    <t>143053647</t>
  </si>
  <si>
    <t>CBR9900000976.001</t>
  </si>
  <si>
    <t>Check Point Harmony Email &amp; Collaboration w/3 years support &amp; licensing - Students</t>
  </si>
  <si>
    <t>CBR9900000102.001</t>
  </si>
  <si>
    <t>Cisco</t>
  </si>
  <si>
    <t>Cisco Duo Essentials - Subscription License - Academic - 3 Year Subscription</t>
  </si>
  <si>
    <t>CBR9900000096.001</t>
  </si>
  <si>
    <t>CBR9900001504.001</t>
  </si>
  <si>
    <t>Zero Access</t>
  </si>
  <si>
    <t>CBR9900001552</t>
  </si>
  <si>
    <t>CBR9900001552.001</t>
  </si>
  <si>
    <t>PHISHU36AGREAA</t>
  </si>
  <si>
    <t>CBR9900000106.001</t>
  </si>
  <si>
    <t>CBR9900001489.003</t>
  </si>
  <si>
    <t>FC5-10-NF500-247-02-36</t>
  </si>
  <si>
    <t>CBR9900000368.005</t>
  </si>
  <si>
    <t>Elasticsearch Platinum Training</t>
  </si>
  <si>
    <t>TR-SUB-Professional</t>
  </si>
  <si>
    <t>CBR9900000171.003</t>
  </si>
  <si>
    <t>DIGIN-3</t>
  </si>
  <si>
    <t>CBR9900001693.002</t>
  </si>
  <si>
    <t>INSTALLATION AND ACTIVATION FEE</t>
  </si>
  <si>
    <t>CBR9900001216.005</t>
  </si>
  <si>
    <t>PREMIUM SUPPORT (FLAT FEE). PREMIUM SUPPORT INCLUD ES 24X7 SUPPORT, E-MAIL/WEB/PHONE CHANNELS, SLED, 1YR</t>
  </si>
  <si>
    <t>CBR9900000262.002</t>
  </si>
  <si>
    <t>MSS Advanced Security Monitoring Application/Operating Systems Block-25 Servers</t>
  </si>
  <si>
    <t>CIS-MSS-ASM-OSAPP-25</t>
  </si>
  <si>
    <t>CBR9900000102.003</t>
  </si>
  <si>
    <t>Monthly Recurring Maintenance, Operation and Support</t>
  </si>
  <si>
    <t>CBR9900000755.004</t>
  </si>
  <si>
    <t>FC-10-F2H1G-464-02-36 (3 YEAR SOCaaS (24x7 cloud-based managed log monitoring, incident triage and SOC escalation service)</t>
  </si>
  <si>
    <t>CBR9900000106.003</t>
  </si>
  <si>
    <t>CBR9900001216.001</t>
  </si>
  <si>
    <t>SINGULARITY COMMERCIAL COMMERCIAL 501-1000 WORKSTATION, S1-CMPAI-EN-T2-S</t>
  </si>
  <si>
    <t>CBR9900000055.003</t>
  </si>
  <si>
    <t>125545</t>
  </si>
  <si>
    <t>301 E. Spruce Street</t>
  </si>
  <si>
    <t>TITUSVILLE</t>
  </si>
  <si>
    <t>16354</t>
  </si>
  <si>
    <t>1948</t>
  </si>
  <si>
    <t>TITUSVILLE AREA SCHOOL DIST</t>
  </si>
  <si>
    <t>0013055421</t>
  </si>
  <si>
    <t>CBR253000026</t>
  </si>
  <si>
    <t>http://publicdata.usac.org/CBR/Prd/Form471/125545/CBR253000026/19401838-USAC_CBR_FCC_FORM_471_APPLICATION_CBR253000026_CERTIFIED_4182025%20940%20PM%20EDT.pdf</t>
  </si>
  <si>
    <t>TITUSVILLE CPP 2025 CYBER SECURITY APP - TURN-KEY ADVANCED FIREWALL SOLUTION WITH CORRESPONDING ADD-ON SERVICES</t>
  </si>
  <si>
    <t>CBR9900000036</t>
  </si>
  <si>
    <t>CBR420250114</t>
  </si>
  <si>
    <t>CBR9900000036.001</t>
  </si>
  <si>
    <t>IG4C3CSUS (XGS 4300 WITH XSTREAM PROTECTION, 3-YEAR)</t>
  </si>
  <si>
    <t>CBR9900001108.002</t>
  </si>
  <si>
    <t>SVS-DUO-SUP-E</t>
  </si>
  <si>
    <t>CBR9900001212.002</t>
  </si>
  <si>
    <t>U7-Pro 3-yr</t>
  </si>
  <si>
    <t>CBR9900000675</t>
  </si>
  <si>
    <t>CBR9900000675.001</t>
  </si>
  <si>
    <t>PHISHU36AINEAA Sophos - Central Phish Threat - 2000-4999 users - 36MOS - EDU</t>
  </si>
  <si>
    <t>CBR9900000236.002</t>
  </si>
  <si>
    <t>CBR9900000976.002</t>
  </si>
  <si>
    <t>Check Point Harmony Email &amp; Collaboration w/3 years support &amp; licensing - staff</t>
  </si>
  <si>
    <t>CBR9900001823</t>
  </si>
  <si>
    <t>CBR9900001823.001</t>
  </si>
  <si>
    <t>CBR9900001839.002</t>
  </si>
  <si>
    <t>FortiCare BPS Subscription for FortiEDR 1 Year FortiEDR Best Practice Service for up to 500 Endpoints/users</t>
  </si>
  <si>
    <t>CBR9900001865</t>
  </si>
  <si>
    <t>CBR9900001865.001</t>
  </si>
  <si>
    <t>Security Operations Center (SOC) for around the clock (24/7/365) monitoring, detection, and response or similar</t>
  </si>
  <si>
    <t>FortiGate-201G 3 Year FortiGate Cloud Management, Analysis and 1 Year Log Retention</t>
  </si>
  <si>
    <t>CBR9900001939</t>
  </si>
  <si>
    <t>CBR9900001939.002</t>
  </si>
  <si>
    <t>AI/ML Threat Detection and Response or similar</t>
  </si>
  <si>
    <t>CBR9900001939.001</t>
  </si>
  <si>
    <t>CBR9900001939.003</t>
  </si>
  <si>
    <t>CBR9900001939.004</t>
  </si>
  <si>
    <t>Total Pre-Discount FRN Line Item Costs</t>
  </si>
  <si>
    <t>Discount</t>
  </si>
  <si>
    <t>Total Requested Amount FRN Line Item</t>
  </si>
  <si>
    <t>FRN Requested Amount (Post-Discount)</t>
  </si>
  <si>
    <t>FRN Current Committed Amount (Post-Discount)</t>
  </si>
  <si>
    <t>Total Pre-Discount FRN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</si>
</sst>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yyyy\ mmm\ dd\ hh:mm:ss\ AM/PM"/>
    <numFmt numFmtId="165" formatCode="mm/dd/yyyy"/>
    <numFmt numFmtId="166" formatCode="&quot;$&quot;#,##0.###########"/>
    <numFmt numFmtId="167" formatCode="#,##0.###########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9" fontId="0" fillId="0" borderId="0" xfId="2" applyFont="1"/>
    <xf numFmtId="44" fontId="0" fillId="0" borderId="0" xfId="1" applyFont="1"/>
    <xf numFmtId="0" fontId="2" fillId="4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03C1-DE52-4FDB-8B63-14C7A2719B4C}">
  <dimension ref="A1:BU259"/>
  <sheetViews>
    <sheetView tabSelected="1" workbookViewId="0">
      <selection activeCell="A2" sqref="A2"/>
    </sheetView>
  </sheetViews>
  <sheetFormatPr defaultRowHeight="15" x14ac:dyDescent="0.25"/>
  <cols>
    <col min="1" max="1" width="27.5703125" customWidth="1"/>
    <col min="2" max="8" width="9.140625" hidden="1" customWidth="1"/>
    <col min="10" max="12" width="0" hidden="1" customWidth="1"/>
    <col min="14" max="17" width="0" hidden="1" customWidth="1"/>
    <col min="27" max="27" width="10.28515625" customWidth="1"/>
    <col min="28" max="28" width="11.140625" customWidth="1"/>
    <col min="29" max="29" width="10.5703125" customWidth="1"/>
    <col min="52" max="52" width="11" customWidth="1"/>
    <col min="55" max="55" width="11.5703125" bestFit="1" customWidth="1"/>
    <col min="56" max="56" width="20.42578125" customWidth="1"/>
    <col min="58" max="58" width="12.140625" customWidth="1"/>
    <col min="60" max="60" width="17.42578125" customWidth="1"/>
    <col min="61" max="61" width="10.7109375" customWidth="1"/>
    <col min="62" max="62" width="12.85546875" customWidth="1"/>
    <col min="65" max="71" width="0" hidden="1" customWidth="1"/>
    <col min="72" max="72" width="11.140625" customWidth="1"/>
    <col min="73" max="73" width="11.42578125" customWidth="1"/>
  </cols>
  <sheetData>
    <row r="1" spans="1:73" s="7" customFormat="1" ht="135" x14ac:dyDescent="0.25">
      <c r="A1" s="6" t="s">
        <v>9</v>
      </c>
      <c r="B1" s="6" t="s">
        <v>0</v>
      </c>
      <c r="C1" s="6" t="s">
        <v>1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6" t="s">
        <v>15</v>
      </c>
      <c r="O1" s="6" t="s">
        <v>16</v>
      </c>
      <c r="P1" s="6" t="s">
        <v>17</v>
      </c>
      <c r="Q1" s="6" t="s">
        <v>18</v>
      </c>
      <c r="R1" s="6" t="s">
        <v>19</v>
      </c>
      <c r="S1" s="6" t="s">
        <v>20</v>
      </c>
      <c r="T1" s="8" t="s">
        <v>21</v>
      </c>
      <c r="U1" s="6" t="s">
        <v>22</v>
      </c>
      <c r="V1" s="6" t="s">
        <v>23</v>
      </c>
      <c r="W1" s="6" t="s">
        <v>24</v>
      </c>
      <c r="X1" s="6" t="s">
        <v>25</v>
      </c>
      <c r="Y1" s="6" t="s">
        <v>26</v>
      </c>
      <c r="Z1" s="6" t="s">
        <v>27</v>
      </c>
      <c r="AA1" s="6" t="s">
        <v>28</v>
      </c>
      <c r="AB1" s="6" t="s">
        <v>29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6" t="s">
        <v>37</v>
      </c>
      <c r="AK1" s="6" t="s">
        <v>38</v>
      </c>
      <c r="AL1" s="13" t="s">
        <v>39</v>
      </c>
      <c r="AM1" s="14" t="s">
        <v>40</v>
      </c>
      <c r="AN1" s="14" t="s">
        <v>41</v>
      </c>
      <c r="AO1" s="14" t="s">
        <v>42</v>
      </c>
      <c r="AP1" s="14" t="s">
        <v>43</v>
      </c>
      <c r="AQ1" s="14" t="s">
        <v>44</v>
      </c>
      <c r="AR1" s="14" t="s">
        <v>45</v>
      </c>
      <c r="AS1" s="15" t="s">
        <v>46</v>
      </c>
      <c r="AT1" s="13" t="s">
        <v>47</v>
      </c>
      <c r="AU1" s="14" t="s">
        <v>48</v>
      </c>
      <c r="AV1" s="14" t="s">
        <v>49</v>
      </c>
      <c r="AW1" s="14" t="s">
        <v>50</v>
      </c>
      <c r="AX1" s="14" t="s">
        <v>51</v>
      </c>
      <c r="AY1" s="16" t="s">
        <v>52</v>
      </c>
      <c r="AZ1" s="9" t="s">
        <v>53</v>
      </c>
      <c r="BA1" s="9" t="s">
        <v>1385</v>
      </c>
      <c r="BB1" s="9" t="s">
        <v>1386</v>
      </c>
      <c r="BC1" s="9" t="s">
        <v>1387</v>
      </c>
      <c r="BD1" s="12" t="s">
        <v>1390</v>
      </c>
      <c r="BE1" s="12" t="s">
        <v>1386</v>
      </c>
      <c r="BF1" s="12" t="s">
        <v>1388</v>
      </c>
      <c r="BG1" s="12" t="s">
        <v>1389</v>
      </c>
      <c r="BH1" s="6" t="s">
        <v>54</v>
      </c>
      <c r="BI1" s="6" t="s">
        <v>55</v>
      </c>
      <c r="BJ1" s="6" t="s">
        <v>56</v>
      </c>
      <c r="BK1" s="6" t="s">
        <v>57</v>
      </c>
      <c r="BL1" s="6" t="s">
        <v>58</v>
      </c>
      <c r="BM1" s="6" t="s">
        <v>59</v>
      </c>
      <c r="BN1" s="6" t="s">
        <v>60</v>
      </c>
      <c r="BO1" s="6" t="s">
        <v>61</v>
      </c>
      <c r="BP1" s="6" t="s">
        <v>62</v>
      </c>
      <c r="BQ1" s="6" t="s">
        <v>63</v>
      </c>
      <c r="BR1" s="6" t="s">
        <v>64</v>
      </c>
      <c r="BS1" s="6" t="s">
        <v>65</v>
      </c>
      <c r="BT1" s="6" t="s">
        <v>2</v>
      </c>
      <c r="BU1" s="6" t="s">
        <v>3</v>
      </c>
    </row>
    <row r="2" spans="1:73" x14ac:dyDescent="0.25">
      <c r="A2" t="s">
        <v>231</v>
      </c>
      <c r="B2" t="s">
        <v>66</v>
      </c>
      <c r="D2" t="s">
        <v>227</v>
      </c>
      <c r="E2" t="s">
        <v>228</v>
      </c>
      <c r="F2" t="s">
        <v>152</v>
      </c>
      <c r="G2" t="s">
        <v>229</v>
      </c>
      <c r="H2" t="s">
        <v>230</v>
      </c>
      <c r="I2" t="s">
        <v>155</v>
      </c>
      <c r="J2" t="s">
        <v>74</v>
      </c>
      <c r="K2" t="s">
        <v>232</v>
      </c>
      <c r="L2" t="s">
        <v>233</v>
      </c>
      <c r="M2" t="s">
        <v>234</v>
      </c>
      <c r="N2" t="s">
        <v>235</v>
      </c>
      <c r="O2" t="s">
        <v>79</v>
      </c>
      <c r="P2" s="2">
        <v>45797.532986111109</v>
      </c>
      <c r="Q2" t="s">
        <v>80</v>
      </c>
      <c r="R2" t="s">
        <v>236</v>
      </c>
      <c r="S2" t="s">
        <v>237</v>
      </c>
      <c r="T2" t="s">
        <v>83</v>
      </c>
      <c r="U2" t="s">
        <v>84</v>
      </c>
      <c r="V2" t="b">
        <v>0</v>
      </c>
      <c r="W2" t="s">
        <v>238</v>
      </c>
      <c r="X2" s="3">
        <v>45792</v>
      </c>
      <c r="Y2" t="s">
        <v>239</v>
      </c>
      <c r="Z2" t="s">
        <v>240</v>
      </c>
      <c r="AA2" s="3">
        <v>45809</v>
      </c>
      <c r="AB2" s="3">
        <v>46904</v>
      </c>
      <c r="AC2" s="4">
        <v>45210.26</v>
      </c>
      <c r="AD2" s="4">
        <v>4521.0259999999998</v>
      </c>
      <c r="AE2" t="s">
        <v>142</v>
      </c>
      <c r="AF2" t="s">
        <v>241</v>
      </c>
      <c r="AG2" t="s">
        <v>242</v>
      </c>
      <c r="AH2" t="s">
        <v>243</v>
      </c>
      <c r="AI2" t="s">
        <v>244</v>
      </c>
      <c r="AJ2" t="b">
        <v>0</v>
      </c>
      <c r="AK2" t="b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5">
        <v>36</v>
      </c>
      <c r="AR2" s="5">
        <v>0</v>
      </c>
      <c r="AS2" s="4">
        <v>0</v>
      </c>
      <c r="AT2" s="4">
        <v>0</v>
      </c>
      <c r="AU2" s="4">
        <v>45.77</v>
      </c>
      <c r="AV2" s="4">
        <v>360</v>
      </c>
      <c r="AW2" s="4">
        <v>0</v>
      </c>
      <c r="AX2" s="4">
        <v>405.77</v>
      </c>
      <c r="AY2" s="5">
        <v>28</v>
      </c>
      <c r="AZ2" s="4">
        <v>11361.56</v>
      </c>
      <c r="BA2" s="5">
        <v>11361.56</v>
      </c>
      <c r="BB2" s="10">
        <v>0.9</v>
      </c>
      <c r="BC2" s="11">
        <f>BA2*BB2</f>
        <v>10225.404</v>
      </c>
      <c r="BD2" s="11">
        <v>30534.288888888888</v>
      </c>
      <c r="BE2" s="10">
        <v>0.9</v>
      </c>
      <c r="BF2" s="4">
        <v>27480.86</v>
      </c>
      <c r="BH2" t="s">
        <v>110</v>
      </c>
      <c r="BM2" s="5">
        <v>39.9739</v>
      </c>
      <c r="BN2" s="5">
        <v>-75.141300000000001</v>
      </c>
      <c r="BO2" s="2">
        <v>45797.532905092594</v>
      </c>
      <c r="BP2" s="5">
        <v>296</v>
      </c>
      <c r="BQ2" s="5">
        <v>296</v>
      </c>
      <c r="BR2" s="5">
        <v>100</v>
      </c>
      <c r="BS2" t="s">
        <v>94</v>
      </c>
    </row>
    <row r="3" spans="1:73" x14ac:dyDescent="0.25">
      <c r="A3" t="s">
        <v>231</v>
      </c>
      <c r="B3" t="s">
        <v>66</v>
      </c>
      <c r="D3" t="s">
        <v>227</v>
      </c>
      <c r="E3" t="s">
        <v>228</v>
      </c>
      <c r="F3" t="s">
        <v>152</v>
      </c>
      <c r="G3" t="s">
        <v>229</v>
      </c>
      <c r="H3" t="s">
        <v>230</v>
      </c>
      <c r="I3" t="s">
        <v>155</v>
      </c>
      <c r="J3" t="s">
        <v>74</v>
      </c>
      <c r="K3" t="s">
        <v>232</v>
      </c>
      <c r="L3" t="s">
        <v>233</v>
      </c>
      <c r="M3" t="s">
        <v>234</v>
      </c>
      <c r="N3" t="s">
        <v>235</v>
      </c>
      <c r="O3" t="s">
        <v>79</v>
      </c>
      <c r="P3" s="2">
        <v>45797.532986111109</v>
      </c>
      <c r="Q3" t="s">
        <v>80</v>
      </c>
      <c r="R3" t="s">
        <v>236</v>
      </c>
      <c r="S3" t="s">
        <v>237</v>
      </c>
      <c r="T3" t="s">
        <v>83</v>
      </c>
      <c r="U3" t="s">
        <v>84</v>
      </c>
      <c r="V3" t="b">
        <v>0</v>
      </c>
      <c r="W3" t="s">
        <v>238</v>
      </c>
      <c r="X3" s="3">
        <v>45792</v>
      </c>
      <c r="Y3" t="s">
        <v>239</v>
      </c>
      <c r="Z3" t="s">
        <v>240</v>
      </c>
      <c r="AA3" s="3">
        <v>45809</v>
      </c>
      <c r="AB3" s="3">
        <v>46904</v>
      </c>
      <c r="AC3" s="4">
        <v>45210.26</v>
      </c>
      <c r="AD3" s="4">
        <v>4521.0259999999998</v>
      </c>
      <c r="AE3" t="s">
        <v>142</v>
      </c>
      <c r="AF3" t="s">
        <v>665</v>
      </c>
      <c r="AG3" t="s">
        <v>429</v>
      </c>
      <c r="AH3" t="s">
        <v>666</v>
      </c>
      <c r="AI3" t="s">
        <v>667</v>
      </c>
      <c r="AJ3" t="b">
        <v>0</v>
      </c>
      <c r="AK3" t="b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5">
        <v>36</v>
      </c>
      <c r="AR3" s="5">
        <v>0</v>
      </c>
      <c r="AS3" s="4">
        <v>0</v>
      </c>
      <c r="AT3" s="4">
        <v>0</v>
      </c>
      <c r="AU3" s="4">
        <v>68.66</v>
      </c>
      <c r="AV3" s="4">
        <v>540</v>
      </c>
      <c r="AW3" s="4">
        <v>0</v>
      </c>
      <c r="AX3" s="4">
        <v>608.66</v>
      </c>
      <c r="AY3" s="5">
        <v>3</v>
      </c>
      <c r="AZ3" s="4">
        <v>1825.98</v>
      </c>
      <c r="BA3" s="5">
        <v>1825.98</v>
      </c>
      <c r="BB3" s="10">
        <v>0.9</v>
      </c>
      <c r="BC3" s="11">
        <f>BA3*BB3</f>
        <v>1643.3820000000001</v>
      </c>
      <c r="BD3" s="11">
        <v>30534.288888888888</v>
      </c>
      <c r="BE3" s="10">
        <v>0.9</v>
      </c>
      <c r="BF3" s="4">
        <v>27480.86</v>
      </c>
      <c r="BH3" t="s">
        <v>110</v>
      </c>
      <c r="BM3" s="5">
        <v>39.9739</v>
      </c>
      <c r="BN3" s="5">
        <v>-75.141300000000001</v>
      </c>
      <c r="BO3" s="2">
        <v>45797.532905092594</v>
      </c>
      <c r="BP3" s="5">
        <v>296</v>
      </c>
      <c r="BQ3" s="5">
        <v>296</v>
      </c>
      <c r="BR3" s="5">
        <v>100</v>
      </c>
      <c r="BS3" t="s">
        <v>94</v>
      </c>
    </row>
    <row r="4" spans="1:73" x14ac:dyDescent="0.25">
      <c r="A4" t="s">
        <v>231</v>
      </c>
      <c r="B4" t="s">
        <v>66</v>
      </c>
      <c r="D4" t="s">
        <v>227</v>
      </c>
      <c r="E4" t="s">
        <v>228</v>
      </c>
      <c r="F4" t="s">
        <v>152</v>
      </c>
      <c r="G4" t="s">
        <v>229</v>
      </c>
      <c r="H4" t="s">
        <v>230</v>
      </c>
      <c r="I4" t="s">
        <v>155</v>
      </c>
      <c r="J4" t="s">
        <v>74</v>
      </c>
      <c r="K4" t="s">
        <v>232</v>
      </c>
      <c r="L4" t="s">
        <v>233</v>
      </c>
      <c r="M4" t="s">
        <v>234</v>
      </c>
      <c r="N4" t="s">
        <v>235</v>
      </c>
      <c r="O4" t="s">
        <v>79</v>
      </c>
      <c r="P4" s="2">
        <v>45797.532986111109</v>
      </c>
      <c r="Q4" t="s">
        <v>80</v>
      </c>
      <c r="R4" t="s">
        <v>236</v>
      </c>
      <c r="S4" t="s">
        <v>237</v>
      </c>
      <c r="T4" t="s">
        <v>83</v>
      </c>
      <c r="U4" t="s">
        <v>84</v>
      </c>
      <c r="V4" t="b">
        <v>0</v>
      </c>
      <c r="W4" t="s">
        <v>238</v>
      </c>
      <c r="X4" s="3">
        <v>45792</v>
      </c>
      <c r="Y4" t="s">
        <v>239</v>
      </c>
      <c r="Z4" t="s">
        <v>240</v>
      </c>
      <c r="AA4" s="3">
        <v>45809</v>
      </c>
      <c r="AB4" s="3">
        <v>46904</v>
      </c>
      <c r="AC4" s="4">
        <v>45210.26</v>
      </c>
      <c r="AD4" s="4">
        <v>4521.0259999999998</v>
      </c>
      <c r="AE4" t="s">
        <v>142</v>
      </c>
      <c r="AF4" t="s">
        <v>722</v>
      </c>
      <c r="AG4" t="s">
        <v>144</v>
      </c>
      <c r="AH4" t="s">
        <v>723</v>
      </c>
      <c r="AI4" t="s">
        <v>724</v>
      </c>
      <c r="AJ4" t="b">
        <v>0</v>
      </c>
      <c r="AK4" t="b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5">
        <v>36</v>
      </c>
      <c r="AR4" s="5">
        <v>0</v>
      </c>
      <c r="AS4" s="4">
        <v>0</v>
      </c>
      <c r="AT4" s="4">
        <v>0</v>
      </c>
      <c r="AU4" s="4">
        <v>42.34</v>
      </c>
      <c r="AV4" s="4">
        <v>333</v>
      </c>
      <c r="AW4" s="4">
        <v>0</v>
      </c>
      <c r="AX4" s="4">
        <v>375.34</v>
      </c>
      <c r="AY4" s="5">
        <v>30</v>
      </c>
      <c r="AZ4" s="4">
        <v>11260.2</v>
      </c>
      <c r="BA4" s="5">
        <v>11260.2</v>
      </c>
      <c r="BB4" s="10">
        <v>0.9</v>
      </c>
      <c r="BC4" s="11">
        <f>BA4*BB4</f>
        <v>10134.18</v>
      </c>
      <c r="BD4" s="11">
        <v>30534.288888888888</v>
      </c>
      <c r="BE4" s="10">
        <v>0.9</v>
      </c>
      <c r="BF4" s="4">
        <v>27480.86</v>
      </c>
      <c r="BH4" t="s">
        <v>110</v>
      </c>
      <c r="BM4" s="5">
        <v>39.9739</v>
      </c>
      <c r="BN4" s="5">
        <v>-75.141300000000001</v>
      </c>
      <c r="BO4" s="2">
        <v>45797.532905092594</v>
      </c>
      <c r="BP4" s="5">
        <v>296</v>
      </c>
      <c r="BQ4" s="5">
        <v>296</v>
      </c>
      <c r="BR4" s="5">
        <v>100</v>
      </c>
      <c r="BS4" t="s">
        <v>94</v>
      </c>
    </row>
    <row r="5" spans="1:73" x14ac:dyDescent="0.25">
      <c r="A5" t="s">
        <v>231</v>
      </c>
      <c r="B5" t="s">
        <v>66</v>
      </c>
      <c r="D5" t="s">
        <v>227</v>
      </c>
      <c r="E5" t="s">
        <v>228</v>
      </c>
      <c r="F5" t="s">
        <v>152</v>
      </c>
      <c r="G5" t="s">
        <v>229</v>
      </c>
      <c r="H5" t="s">
        <v>230</v>
      </c>
      <c r="I5" t="s">
        <v>155</v>
      </c>
      <c r="J5" t="s">
        <v>74</v>
      </c>
      <c r="K5" t="s">
        <v>232</v>
      </c>
      <c r="L5" t="s">
        <v>233</v>
      </c>
      <c r="M5" t="s">
        <v>234</v>
      </c>
      <c r="N5" t="s">
        <v>235</v>
      </c>
      <c r="O5" t="s">
        <v>79</v>
      </c>
      <c r="P5" s="2">
        <v>45797.532986111109</v>
      </c>
      <c r="Q5" t="s">
        <v>80</v>
      </c>
      <c r="R5" t="s">
        <v>236</v>
      </c>
      <c r="S5" t="s">
        <v>818</v>
      </c>
      <c r="T5" t="s">
        <v>83</v>
      </c>
      <c r="U5" t="s">
        <v>84</v>
      </c>
      <c r="V5" t="b">
        <v>0</v>
      </c>
      <c r="W5" t="s">
        <v>238</v>
      </c>
      <c r="X5" s="3">
        <v>45792</v>
      </c>
      <c r="Y5" t="s">
        <v>239</v>
      </c>
      <c r="Z5" t="s">
        <v>240</v>
      </c>
      <c r="AA5" s="3">
        <v>45809</v>
      </c>
      <c r="AB5" s="3">
        <v>46904</v>
      </c>
      <c r="AC5" s="4">
        <v>45210.26</v>
      </c>
      <c r="AD5" s="4">
        <v>4521.0259999999998</v>
      </c>
      <c r="AE5" t="s">
        <v>183</v>
      </c>
      <c r="AF5" t="s">
        <v>819</v>
      </c>
      <c r="AG5" t="s">
        <v>321</v>
      </c>
      <c r="AH5" t="s">
        <v>322</v>
      </c>
      <c r="AI5" t="s">
        <v>820</v>
      </c>
      <c r="AJ5" t="b">
        <v>0</v>
      </c>
      <c r="AK5" t="b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5">
        <v>36</v>
      </c>
      <c r="AR5" s="5">
        <v>0</v>
      </c>
      <c r="AS5" s="4">
        <v>0</v>
      </c>
      <c r="AT5" s="4">
        <v>0</v>
      </c>
      <c r="AU5" s="4">
        <v>484.47</v>
      </c>
      <c r="AV5" s="4">
        <v>3810.24</v>
      </c>
      <c r="AW5" s="4">
        <v>0</v>
      </c>
      <c r="AX5" s="4">
        <v>4294.71</v>
      </c>
      <c r="AY5" s="5">
        <v>1</v>
      </c>
      <c r="AZ5" s="4">
        <v>4294.71</v>
      </c>
      <c r="BA5" s="5">
        <v>4294.71</v>
      </c>
      <c r="BB5" s="10">
        <v>0.9</v>
      </c>
      <c r="BC5" s="11">
        <f>BA5*BB5</f>
        <v>3865.239</v>
      </c>
      <c r="BD5" s="11">
        <v>4294.7111111111108</v>
      </c>
      <c r="BE5" s="10">
        <v>0.9</v>
      </c>
      <c r="BF5" s="4">
        <v>3865.24</v>
      </c>
      <c r="BH5" t="s">
        <v>110</v>
      </c>
      <c r="BM5" s="5">
        <v>39.9739</v>
      </c>
      <c r="BN5" s="5">
        <v>-75.141300000000001</v>
      </c>
      <c r="BO5" s="2">
        <v>45797.532905092594</v>
      </c>
      <c r="BP5" s="5">
        <v>296</v>
      </c>
      <c r="BQ5" s="5">
        <v>296</v>
      </c>
      <c r="BR5" s="5">
        <v>100</v>
      </c>
      <c r="BS5" t="s">
        <v>94</v>
      </c>
    </row>
    <row r="6" spans="1:73" x14ac:dyDescent="0.25">
      <c r="A6" t="s">
        <v>231</v>
      </c>
      <c r="B6" t="s">
        <v>66</v>
      </c>
      <c r="D6" t="s">
        <v>227</v>
      </c>
      <c r="E6" t="s">
        <v>228</v>
      </c>
      <c r="F6" t="s">
        <v>152</v>
      </c>
      <c r="G6" t="s">
        <v>229</v>
      </c>
      <c r="H6" t="s">
        <v>230</v>
      </c>
      <c r="I6" t="s">
        <v>155</v>
      </c>
      <c r="J6" t="s">
        <v>74</v>
      </c>
      <c r="K6" t="s">
        <v>232</v>
      </c>
      <c r="L6" t="s">
        <v>233</v>
      </c>
      <c r="M6" t="s">
        <v>234</v>
      </c>
      <c r="N6" t="s">
        <v>235</v>
      </c>
      <c r="O6" t="s">
        <v>79</v>
      </c>
      <c r="P6" s="2">
        <v>45797.532986111109</v>
      </c>
      <c r="Q6" t="s">
        <v>80</v>
      </c>
      <c r="R6" t="s">
        <v>236</v>
      </c>
      <c r="S6" t="s">
        <v>900</v>
      </c>
      <c r="T6" t="s">
        <v>83</v>
      </c>
      <c r="U6" t="s">
        <v>84</v>
      </c>
      <c r="V6" t="b">
        <v>0</v>
      </c>
      <c r="W6" t="s">
        <v>238</v>
      </c>
      <c r="X6" s="3">
        <v>45792</v>
      </c>
      <c r="Y6" t="s">
        <v>239</v>
      </c>
      <c r="Z6" t="s">
        <v>240</v>
      </c>
      <c r="AA6" s="3">
        <v>45809</v>
      </c>
      <c r="AB6" s="3">
        <v>46904</v>
      </c>
      <c r="AC6" s="4">
        <v>45210.26</v>
      </c>
      <c r="AD6" s="4">
        <v>4521.0259999999998</v>
      </c>
      <c r="AE6" t="s">
        <v>88</v>
      </c>
      <c r="AF6" t="s">
        <v>901</v>
      </c>
      <c r="AG6" t="s">
        <v>90</v>
      </c>
      <c r="AH6" t="s">
        <v>322</v>
      </c>
      <c r="AI6" t="s">
        <v>820</v>
      </c>
      <c r="AJ6" t="b">
        <v>0</v>
      </c>
      <c r="AK6" t="b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5">
        <v>36</v>
      </c>
      <c r="AR6" s="5">
        <v>0</v>
      </c>
      <c r="AS6" s="4">
        <v>0</v>
      </c>
      <c r="AT6" s="4">
        <v>0</v>
      </c>
      <c r="AU6" s="4">
        <v>484.47</v>
      </c>
      <c r="AV6" s="4">
        <v>3810.24</v>
      </c>
      <c r="AW6" s="4">
        <v>0</v>
      </c>
      <c r="AX6" s="4">
        <v>4294.71</v>
      </c>
      <c r="AY6" s="5">
        <v>1</v>
      </c>
      <c r="AZ6" s="4">
        <v>4294.71</v>
      </c>
      <c r="BA6" s="5">
        <v>4294.71</v>
      </c>
      <c r="BB6" s="10">
        <v>0.9</v>
      </c>
      <c r="BC6" s="11">
        <f>BA6*BB6</f>
        <v>3865.239</v>
      </c>
      <c r="BD6" s="11">
        <v>4294.7111111111108</v>
      </c>
      <c r="BE6" s="10">
        <v>0.9</v>
      </c>
      <c r="BF6" s="4">
        <v>3865.24</v>
      </c>
      <c r="BH6" t="s">
        <v>110</v>
      </c>
      <c r="BM6" s="5">
        <v>39.9739</v>
      </c>
      <c r="BN6" s="5">
        <v>-75.141300000000001</v>
      </c>
      <c r="BO6" s="2">
        <v>45797.532905092594</v>
      </c>
      <c r="BP6" s="5">
        <v>296</v>
      </c>
      <c r="BQ6" s="5">
        <v>296</v>
      </c>
      <c r="BR6" s="5">
        <v>100</v>
      </c>
      <c r="BS6" t="s">
        <v>94</v>
      </c>
    </row>
    <row r="7" spans="1:73" x14ac:dyDescent="0.25">
      <c r="A7" t="s">
        <v>231</v>
      </c>
      <c r="B7" t="s">
        <v>66</v>
      </c>
      <c r="D7" t="s">
        <v>227</v>
      </c>
      <c r="E7" t="s">
        <v>228</v>
      </c>
      <c r="F7" t="s">
        <v>152</v>
      </c>
      <c r="G7" t="s">
        <v>229</v>
      </c>
      <c r="H7" t="s">
        <v>230</v>
      </c>
      <c r="I7" t="s">
        <v>155</v>
      </c>
      <c r="J7" t="s">
        <v>74</v>
      </c>
      <c r="K7" t="s">
        <v>232</v>
      </c>
      <c r="L7" t="s">
        <v>233</v>
      </c>
      <c r="M7" t="s">
        <v>234</v>
      </c>
      <c r="N7" t="s">
        <v>235</v>
      </c>
      <c r="O7" t="s">
        <v>79</v>
      </c>
      <c r="P7" s="2">
        <v>45797.532986111109</v>
      </c>
      <c r="Q7" t="s">
        <v>80</v>
      </c>
      <c r="R7" t="s">
        <v>236</v>
      </c>
      <c r="S7" t="s">
        <v>1005</v>
      </c>
      <c r="T7" t="s">
        <v>83</v>
      </c>
      <c r="U7" t="s">
        <v>84</v>
      </c>
      <c r="V7" t="b">
        <v>0</v>
      </c>
      <c r="W7" t="s">
        <v>238</v>
      </c>
      <c r="X7" s="3">
        <v>45792</v>
      </c>
      <c r="Y7" t="s">
        <v>239</v>
      </c>
      <c r="Z7" t="s">
        <v>240</v>
      </c>
      <c r="AA7" s="3">
        <v>45809</v>
      </c>
      <c r="AB7" s="3">
        <v>46904</v>
      </c>
      <c r="AC7" s="4">
        <v>45210.26</v>
      </c>
      <c r="AD7" s="4">
        <v>4521.0259999999998</v>
      </c>
      <c r="AE7" t="s">
        <v>363</v>
      </c>
      <c r="AF7" t="s">
        <v>1006</v>
      </c>
      <c r="AG7" t="s">
        <v>493</v>
      </c>
      <c r="AH7" t="s">
        <v>494</v>
      </c>
      <c r="AI7" t="s">
        <v>1007</v>
      </c>
      <c r="AJ7" t="b">
        <v>0</v>
      </c>
      <c r="AK7" t="b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5">
        <v>36</v>
      </c>
      <c r="AR7" s="5">
        <v>0</v>
      </c>
      <c r="AS7" s="4">
        <v>0</v>
      </c>
      <c r="AT7" s="4">
        <v>0</v>
      </c>
      <c r="AU7" s="4">
        <v>45.77</v>
      </c>
      <c r="AV7" s="4">
        <v>360</v>
      </c>
      <c r="AW7" s="4">
        <v>0</v>
      </c>
      <c r="AX7" s="4">
        <v>405.77</v>
      </c>
      <c r="AY7" s="5">
        <v>15</v>
      </c>
      <c r="AZ7" s="4">
        <v>6086.55</v>
      </c>
      <c r="BA7" s="5">
        <v>6086.55</v>
      </c>
      <c r="BB7" s="10">
        <v>0.9</v>
      </c>
      <c r="BC7" s="11">
        <f>BA7*BB7</f>
        <v>5477.8950000000004</v>
      </c>
      <c r="BD7" s="11">
        <v>6086.5555555555547</v>
      </c>
      <c r="BE7" s="10">
        <v>0.9</v>
      </c>
      <c r="BF7" s="4">
        <v>5477.9</v>
      </c>
      <c r="BH7" t="s">
        <v>110</v>
      </c>
      <c r="BM7" s="5">
        <v>39.9739</v>
      </c>
      <c r="BN7" s="5">
        <v>-75.141300000000001</v>
      </c>
      <c r="BO7" s="2">
        <v>45797.532905092594</v>
      </c>
      <c r="BP7" s="5">
        <v>296</v>
      </c>
      <c r="BQ7" s="5">
        <v>296</v>
      </c>
      <c r="BR7" s="5">
        <v>100</v>
      </c>
      <c r="BS7" t="s">
        <v>94</v>
      </c>
    </row>
    <row r="8" spans="1:73" x14ac:dyDescent="0.25">
      <c r="A8" t="s">
        <v>231</v>
      </c>
      <c r="B8" t="s">
        <v>66</v>
      </c>
      <c r="D8" t="s">
        <v>227</v>
      </c>
      <c r="E8" t="s">
        <v>228</v>
      </c>
      <c r="F8" t="s">
        <v>152</v>
      </c>
      <c r="G8" t="s">
        <v>229</v>
      </c>
      <c r="H8" t="s">
        <v>230</v>
      </c>
      <c r="I8" t="s">
        <v>155</v>
      </c>
      <c r="J8" t="s">
        <v>74</v>
      </c>
      <c r="K8" t="s">
        <v>232</v>
      </c>
      <c r="L8" t="s">
        <v>233</v>
      </c>
      <c r="M8" t="s">
        <v>234</v>
      </c>
      <c r="N8" t="s">
        <v>235</v>
      </c>
      <c r="O8" t="s">
        <v>79</v>
      </c>
      <c r="P8" s="2">
        <v>45797.532986111109</v>
      </c>
      <c r="Q8" t="s">
        <v>80</v>
      </c>
      <c r="R8" t="s">
        <v>236</v>
      </c>
      <c r="S8" t="s">
        <v>237</v>
      </c>
      <c r="T8" t="s">
        <v>83</v>
      </c>
      <c r="U8" t="s">
        <v>84</v>
      </c>
      <c r="V8" t="b">
        <v>0</v>
      </c>
      <c r="W8" t="s">
        <v>238</v>
      </c>
      <c r="X8" s="3">
        <v>45792</v>
      </c>
      <c r="Y8" t="s">
        <v>239</v>
      </c>
      <c r="Z8" t="s">
        <v>240</v>
      </c>
      <c r="AA8" s="3">
        <v>45809</v>
      </c>
      <c r="AB8" s="3">
        <v>46904</v>
      </c>
      <c r="AC8" s="4">
        <v>45210.26</v>
      </c>
      <c r="AD8" s="4">
        <v>4521.0259999999998</v>
      </c>
      <c r="AE8" t="s">
        <v>142</v>
      </c>
      <c r="AF8" t="s">
        <v>1080</v>
      </c>
      <c r="AG8" t="s">
        <v>429</v>
      </c>
      <c r="AH8" t="s">
        <v>1081</v>
      </c>
      <c r="AI8" t="s">
        <v>1082</v>
      </c>
      <c r="AJ8" t="b">
        <v>0</v>
      </c>
      <c r="AK8" t="b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5">
        <v>36</v>
      </c>
      <c r="AR8" s="5">
        <v>0</v>
      </c>
      <c r="AS8" s="4">
        <v>0</v>
      </c>
      <c r="AT8" s="4">
        <v>0</v>
      </c>
      <c r="AU8" s="4">
        <v>45.77</v>
      </c>
      <c r="AV8" s="4">
        <v>360</v>
      </c>
      <c r="AW8" s="4">
        <v>0</v>
      </c>
      <c r="AX8" s="4">
        <v>405.77</v>
      </c>
      <c r="AY8" s="5">
        <v>15</v>
      </c>
      <c r="AZ8" s="4">
        <v>6086.55</v>
      </c>
      <c r="BA8" s="5">
        <v>6086.55</v>
      </c>
      <c r="BB8" s="10">
        <v>0.9</v>
      </c>
      <c r="BC8" s="11">
        <f>BA8*BB8</f>
        <v>5477.8950000000004</v>
      </c>
      <c r="BD8" s="11">
        <v>30534.288888888888</v>
      </c>
      <c r="BE8" s="10">
        <v>0.9</v>
      </c>
      <c r="BF8" s="4">
        <v>27480.86</v>
      </c>
      <c r="BH8" t="s">
        <v>110</v>
      </c>
      <c r="BM8" s="5">
        <v>39.9739</v>
      </c>
      <c r="BN8" s="5">
        <v>-75.141300000000001</v>
      </c>
      <c r="BO8" s="2">
        <v>45797.532905092594</v>
      </c>
      <c r="BP8" s="5">
        <v>296</v>
      </c>
      <c r="BQ8" s="5">
        <v>296</v>
      </c>
      <c r="BR8" s="5">
        <v>100</v>
      </c>
      <c r="BS8" t="s">
        <v>94</v>
      </c>
    </row>
    <row r="9" spans="1:73" x14ac:dyDescent="0.25">
      <c r="A9" t="s">
        <v>252</v>
      </c>
      <c r="B9" t="s">
        <v>66</v>
      </c>
      <c r="D9" t="s">
        <v>247</v>
      </c>
      <c r="E9" t="s">
        <v>248</v>
      </c>
      <c r="F9" t="s">
        <v>249</v>
      </c>
      <c r="G9" t="s">
        <v>250</v>
      </c>
      <c r="H9" t="s">
        <v>251</v>
      </c>
      <c r="I9" t="s">
        <v>73</v>
      </c>
      <c r="J9" t="s">
        <v>74</v>
      </c>
      <c r="K9" t="s">
        <v>75</v>
      </c>
      <c r="L9" t="s">
        <v>253</v>
      </c>
      <c r="M9" t="s">
        <v>254</v>
      </c>
      <c r="N9" t="s">
        <v>255</v>
      </c>
      <c r="O9" t="s">
        <v>79</v>
      </c>
      <c r="P9" s="2">
        <v>45905.574583333335</v>
      </c>
      <c r="Q9" t="s">
        <v>80</v>
      </c>
      <c r="R9" t="s">
        <v>256</v>
      </c>
      <c r="S9" t="s">
        <v>257</v>
      </c>
      <c r="T9" t="s">
        <v>83</v>
      </c>
      <c r="U9" t="s">
        <v>84</v>
      </c>
      <c r="V9" t="b">
        <v>0</v>
      </c>
      <c r="W9" t="s">
        <v>258</v>
      </c>
      <c r="X9" s="3">
        <v>45819</v>
      </c>
      <c r="Y9" t="s">
        <v>86</v>
      </c>
      <c r="Z9" t="s">
        <v>87</v>
      </c>
      <c r="AA9" s="3">
        <v>45819</v>
      </c>
      <c r="AB9" s="3">
        <v>47026</v>
      </c>
      <c r="AC9" s="4">
        <v>17366.77</v>
      </c>
      <c r="AD9" s="4">
        <v>1736.6769999999999</v>
      </c>
      <c r="AE9" t="s">
        <v>88</v>
      </c>
      <c r="AF9" t="s">
        <v>259</v>
      </c>
      <c r="AG9" t="s">
        <v>90</v>
      </c>
      <c r="AH9" t="s">
        <v>260</v>
      </c>
      <c r="AI9" t="s">
        <v>261</v>
      </c>
      <c r="AJ9" t="b">
        <v>1</v>
      </c>
      <c r="AK9" t="b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5">
        <v>36</v>
      </c>
      <c r="AR9" s="5">
        <v>0</v>
      </c>
      <c r="AS9" s="4">
        <v>0</v>
      </c>
      <c r="AT9" s="4">
        <v>0</v>
      </c>
      <c r="AU9" s="4">
        <v>1700</v>
      </c>
      <c r="AV9" s="4">
        <v>3406</v>
      </c>
      <c r="AW9" s="4">
        <v>0</v>
      </c>
      <c r="AX9" s="4">
        <v>5106</v>
      </c>
      <c r="AY9" s="5">
        <v>1</v>
      </c>
      <c r="AZ9" s="4">
        <v>5106</v>
      </c>
      <c r="BA9" s="5">
        <v>5106</v>
      </c>
      <c r="BB9" s="10">
        <v>0.9</v>
      </c>
      <c r="BC9" s="11">
        <f>BA9*BB9</f>
        <v>4595.4000000000005</v>
      </c>
      <c r="BD9" s="11">
        <v>17366.766666666666</v>
      </c>
      <c r="BE9" s="10">
        <v>0.9</v>
      </c>
      <c r="BF9" s="4">
        <v>15630.09</v>
      </c>
      <c r="BH9" t="s">
        <v>110</v>
      </c>
      <c r="BO9" s="2">
        <v>45905.574479166666</v>
      </c>
      <c r="BP9" s="5">
        <v>1021</v>
      </c>
      <c r="BQ9" s="5">
        <v>1021</v>
      </c>
      <c r="BR9" s="5">
        <v>100</v>
      </c>
      <c r="BS9" t="s">
        <v>94</v>
      </c>
    </row>
    <row r="10" spans="1:73" x14ac:dyDescent="0.25">
      <c r="A10" t="s">
        <v>252</v>
      </c>
      <c r="B10" t="s">
        <v>66</v>
      </c>
      <c r="D10" t="s">
        <v>247</v>
      </c>
      <c r="E10" t="s">
        <v>248</v>
      </c>
      <c r="F10" t="s">
        <v>249</v>
      </c>
      <c r="G10" t="s">
        <v>250</v>
      </c>
      <c r="H10" t="s">
        <v>251</v>
      </c>
      <c r="I10" t="s">
        <v>73</v>
      </c>
      <c r="J10" t="s">
        <v>74</v>
      </c>
      <c r="K10" t="s">
        <v>75</v>
      </c>
      <c r="L10" t="s">
        <v>253</v>
      </c>
      <c r="M10" t="s">
        <v>254</v>
      </c>
      <c r="N10" t="s">
        <v>255</v>
      </c>
      <c r="O10" t="s">
        <v>79</v>
      </c>
      <c r="P10" s="2">
        <v>45905.574583333335</v>
      </c>
      <c r="Q10" t="s">
        <v>80</v>
      </c>
      <c r="R10" t="s">
        <v>256</v>
      </c>
      <c r="S10" t="s">
        <v>257</v>
      </c>
      <c r="T10" t="s">
        <v>83</v>
      </c>
      <c r="U10" t="s">
        <v>84</v>
      </c>
      <c r="V10" t="b">
        <v>0</v>
      </c>
      <c r="W10" t="s">
        <v>258</v>
      </c>
      <c r="X10" s="3">
        <v>45819</v>
      </c>
      <c r="Y10" t="s">
        <v>86</v>
      </c>
      <c r="Z10" t="s">
        <v>87</v>
      </c>
      <c r="AA10" s="3">
        <v>45819</v>
      </c>
      <c r="AB10" s="3">
        <v>47026</v>
      </c>
      <c r="AC10" s="4">
        <v>17366.77</v>
      </c>
      <c r="AD10" s="4">
        <v>1736.6769999999999</v>
      </c>
      <c r="AE10" t="s">
        <v>88</v>
      </c>
      <c r="AF10" t="s">
        <v>458</v>
      </c>
      <c r="AG10" t="s">
        <v>90</v>
      </c>
      <c r="AH10" t="s">
        <v>260</v>
      </c>
      <c r="AI10" t="s">
        <v>459</v>
      </c>
      <c r="AJ10" t="b">
        <v>1</v>
      </c>
      <c r="AK10" t="b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5">
        <v>36</v>
      </c>
      <c r="AR10" s="5">
        <v>0</v>
      </c>
      <c r="AS10" s="4">
        <v>0</v>
      </c>
      <c r="AT10" s="4">
        <v>0</v>
      </c>
      <c r="AU10" s="4">
        <v>5800</v>
      </c>
      <c r="AV10" s="4">
        <v>4964.93</v>
      </c>
      <c r="AW10" s="4">
        <v>0</v>
      </c>
      <c r="AX10" s="4">
        <v>10764.93</v>
      </c>
      <c r="AY10" s="5">
        <v>1</v>
      </c>
      <c r="AZ10" s="4">
        <v>10764.93</v>
      </c>
      <c r="BA10" s="5">
        <v>10764.93</v>
      </c>
      <c r="BB10" s="10">
        <v>0.9</v>
      </c>
      <c r="BC10" s="11">
        <f>BA10*BB10</f>
        <v>9688.4369999999999</v>
      </c>
      <c r="BD10" s="11">
        <v>17366.766666666666</v>
      </c>
      <c r="BE10" s="10">
        <v>0.9</v>
      </c>
      <c r="BF10" s="4">
        <v>15630.09</v>
      </c>
      <c r="BH10" t="s">
        <v>110</v>
      </c>
      <c r="BO10" s="2">
        <v>45905.574479166666</v>
      </c>
      <c r="BP10" s="5">
        <v>1021</v>
      </c>
      <c r="BQ10" s="5">
        <v>1021</v>
      </c>
      <c r="BR10" s="5">
        <v>100</v>
      </c>
      <c r="BS10" t="s">
        <v>94</v>
      </c>
    </row>
    <row r="11" spans="1:73" x14ac:dyDescent="0.25">
      <c r="A11" t="s">
        <v>252</v>
      </c>
      <c r="B11" t="s">
        <v>66</v>
      </c>
      <c r="D11" t="s">
        <v>247</v>
      </c>
      <c r="E11" t="s">
        <v>248</v>
      </c>
      <c r="F11" t="s">
        <v>249</v>
      </c>
      <c r="G11" t="s">
        <v>250</v>
      </c>
      <c r="H11" t="s">
        <v>251</v>
      </c>
      <c r="I11" t="s">
        <v>73</v>
      </c>
      <c r="J11" t="s">
        <v>74</v>
      </c>
      <c r="K11" t="s">
        <v>75</v>
      </c>
      <c r="L11" t="s">
        <v>253</v>
      </c>
      <c r="M11" t="s">
        <v>254</v>
      </c>
      <c r="N11" t="s">
        <v>255</v>
      </c>
      <c r="O11" t="s">
        <v>79</v>
      </c>
      <c r="P11" s="2">
        <v>45905.574583333335</v>
      </c>
      <c r="Q11" t="s">
        <v>80</v>
      </c>
      <c r="R11" t="s">
        <v>256</v>
      </c>
      <c r="S11" t="s">
        <v>257</v>
      </c>
      <c r="T11" t="s">
        <v>83</v>
      </c>
      <c r="U11" t="s">
        <v>84</v>
      </c>
      <c r="V11" t="b">
        <v>0</v>
      </c>
      <c r="W11" t="s">
        <v>258</v>
      </c>
      <c r="X11" s="3">
        <v>45819</v>
      </c>
      <c r="Y11" t="s">
        <v>86</v>
      </c>
      <c r="Z11" t="s">
        <v>87</v>
      </c>
      <c r="AA11" s="3">
        <v>45819</v>
      </c>
      <c r="AB11" s="3">
        <v>47026</v>
      </c>
      <c r="AC11" s="4">
        <v>17366.77</v>
      </c>
      <c r="AD11" s="4">
        <v>1736.6769999999999</v>
      </c>
      <c r="AE11" t="s">
        <v>88</v>
      </c>
      <c r="AF11" t="s">
        <v>821</v>
      </c>
      <c r="AG11" t="s">
        <v>409</v>
      </c>
      <c r="AH11" t="s">
        <v>410</v>
      </c>
      <c r="AI11" t="s">
        <v>822</v>
      </c>
      <c r="AJ11" t="b">
        <v>0</v>
      </c>
      <c r="AK11" t="b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5">
        <v>36</v>
      </c>
      <c r="AR11" s="5">
        <v>0</v>
      </c>
      <c r="AS11" s="4">
        <v>0</v>
      </c>
      <c r="AT11" s="4">
        <v>0</v>
      </c>
      <c r="AU11" s="4">
        <v>0</v>
      </c>
      <c r="AV11" s="4">
        <v>196.76</v>
      </c>
      <c r="AW11" s="4">
        <v>0</v>
      </c>
      <c r="AX11" s="4">
        <v>196.76</v>
      </c>
      <c r="AY11" s="5">
        <v>3</v>
      </c>
      <c r="AZ11" s="4">
        <v>590.28</v>
      </c>
      <c r="BA11" s="5">
        <v>590.28</v>
      </c>
      <c r="BB11" s="10">
        <v>0.9</v>
      </c>
      <c r="BC11" s="11">
        <f>BA11*BB11</f>
        <v>531.25199999999995</v>
      </c>
      <c r="BD11" s="11">
        <v>17366.766666666666</v>
      </c>
      <c r="BE11" s="10">
        <v>0.9</v>
      </c>
      <c r="BF11" s="4">
        <v>15630.09</v>
      </c>
      <c r="BH11" t="s">
        <v>110</v>
      </c>
      <c r="BO11" s="2">
        <v>45905.574479166666</v>
      </c>
      <c r="BP11" s="5">
        <v>1021</v>
      </c>
      <c r="BQ11" s="5">
        <v>1021</v>
      </c>
      <c r="BR11" s="5">
        <v>100</v>
      </c>
      <c r="BS11" t="s">
        <v>94</v>
      </c>
    </row>
    <row r="12" spans="1:73" x14ac:dyDescent="0.25">
      <c r="A12" t="s">
        <v>252</v>
      </c>
      <c r="B12" t="s">
        <v>66</v>
      </c>
      <c r="D12" t="s">
        <v>247</v>
      </c>
      <c r="E12" t="s">
        <v>248</v>
      </c>
      <c r="F12" t="s">
        <v>249</v>
      </c>
      <c r="G12" t="s">
        <v>250</v>
      </c>
      <c r="H12" t="s">
        <v>251</v>
      </c>
      <c r="I12" t="s">
        <v>73</v>
      </c>
      <c r="J12" t="s">
        <v>74</v>
      </c>
      <c r="K12" t="s">
        <v>75</v>
      </c>
      <c r="L12" t="s">
        <v>253</v>
      </c>
      <c r="M12" t="s">
        <v>1031</v>
      </c>
      <c r="N12" t="s">
        <v>1032</v>
      </c>
      <c r="O12" t="s">
        <v>79</v>
      </c>
      <c r="P12" s="2">
        <v>45887.442673611113</v>
      </c>
      <c r="Q12" t="s">
        <v>80</v>
      </c>
      <c r="R12" t="s">
        <v>1033</v>
      </c>
      <c r="S12" t="s">
        <v>1034</v>
      </c>
      <c r="T12" t="s">
        <v>83</v>
      </c>
      <c r="U12" t="s">
        <v>84</v>
      </c>
      <c r="V12" t="b">
        <v>0</v>
      </c>
      <c r="W12" t="s">
        <v>1035</v>
      </c>
      <c r="X12" s="3">
        <v>45882</v>
      </c>
      <c r="Y12" t="s">
        <v>123</v>
      </c>
      <c r="Z12" t="s">
        <v>124</v>
      </c>
      <c r="AA12" s="3">
        <v>45901</v>
      </c>
      <c r="AB12" s="3">
        <v>46996</v>
      </c>
      <c r="AC12" s="4">
        <v>35517.42</v>
      </c>
      <c r="AD12" s="4">
        <v>3551.7420000000002</v>
      </c>
      <c r="AE12" t="s">
        <v>142</v>
      </c>
      <c r="AF12" t="s">
        <v>1036</v>
      </c>
      <c r="AG12" t="s">
        <v>1037</v>
      </c>
      <c r="AH12" t="s">
        <v>1038</v>
      </c>
      <c r="AI12" t="s">
        <v>1039</v>
      </c>
      <c r="AJ12" t="b">
        <v>0</v>
      </c>
      <c r="AK12" t="b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5">
        <v>36</v>
      </c>
      <c r="AR12" s="5">
        <v>0</v>
      </c>
      <c r="AS12" s="4">
        <v>0</v>
      </c>
      <c r="AT12" s="4">
        <v>0</v>
      </c>
      <c r="AU12" s="4">
        <v>0</v>
      </c>
      <c r="AV12" s="4">
        <v>8603.9699999999993</v>
      </c>
      <c r="AW12" s="4">
        <v>0</v>
      </c>
      <c r="AX12" s="4">
        <v>8603.9699999999993</v>
      </c>
      <c r="AY12" s="5">
        <v>1</v>
      </c>
      <c r="AZ12" s="4">
        <v>8603.9699999999993</v>
      </c>
      <c r="BA12" s="5">
        <v>8603.9699999999993</v>
      </c>
      <c r="BB12" s="10">
        <v>0.9</v>
      </c>
      <c r="BC12" s="11">
        <f>BA12*BB12</f>
        <v>7743.5729999999994</v>
      </c>
      <c r="BD12" s="11">
        <v>35517.422222222223</v>
      </c>
      <c r="BE12" s="10">
        <v>0.9</v>
      </c>
      <c r="BF12" s="4">
        <v>31965.68</v>
      </c>
      <c r="BH12" t="s">
        <v>110</v>
      </c>
      <c r="BO12" s="2">
        <v>45887.442557870374</v>
      </c>
      <c r="BP12" s="5">
        <v>1021</v>
      </c>
      <c r="BQ12" s="5">
        <v>1021</v>
      </c>
      <c r="BR12" s="5">
        <v>100</v>
      </c>
      <c r="BS12" t="s">
        <v>94</v>
      </c>
    </row>
    <row r="13" spans="1:73" x14ac:dyDescent="0.25">
      <c r="A13" t="s">
        <v>252</v>
      </c>
      <c r="B13" t="s">
        <v>66</v>
      </c>
      <c r="D13" t="s">
        <v>247</v>
      </c>
      <c r="E13" t="s">
        <v>248</v>
      </c>
      <c r="F13" t="s">
        <v>249</v>
      </c>
      <c r="G13" t="s">
        <v>250</v>
      </c>
      <c r="H13" t="s">
        <v>251</v>
      </c>
      <c r="I13" t="s">
        <v>73</v>
      </c>
      <c r="J13" t="s">
        <v>74</v>
      </c>
      <c r="K13" t="s">
        <v>75</v>
      </c>
      <c r="L13" t="s">
        <v>253</v>
      </c>
      <c r="M13" t="s">
        <v>254</v>
      </c>
      <c r="N13" t="s">
        <v>255</v>
      </c>
      <c r="O13" t="s">
        <v>79</v>
      </c>
      <c r="P13" s="2">
        <v>45905.574583333335</v>
      </c>
      <c r="Q13" t="s">
        <v>80</v>
      </c>
      <c r="R13" t="s">
        <v>256</v>
      </c>
      <c r="S13" t="s">
        <v>257</v>
      </c>
      <c r="T13" t="s">
        <v>83</v>
      </c>
      <c r="U13" t="s">
        <v>84</v>
      </c>
      <c r="V13" t="b">
        <v>0</v>
      </c>
      <c r="W13" t="s">
        <v>258</v>
      </c>
      <c r="X13" s="3">
        <v>45819</v>
      </c>
      <c r="Y13" t="s">
        <v>86</v>
      </c>
      <c r="Z13" t="s">
        <v>87</v>
      </c>
      <c r="AA13" s="3">
        <v>45819</v>
      </c>
      <c r="AB13" s="3">
        <v>47026</v>
      </c>
      <c r="AC13" s="4">
        <v>17366.77</v>
      </c>
      <c r="AD13" s="4">
        <v>1736.6769999999999</v>
      </c>
      <c r="AE13" t="s">
        <v>88</v>
      </c>
      <c r="AF13" t="s">
        <v>1110</v>
      </c>
      <c r="AG13" t="s">
        <v>409</v>
      </c>
      <c r="AH13" t="s">
        <v>1111</v>
      </c>
      <c r="AI13" t="s">
        <v>1112</v>
      </c>
      <c r="AJ13" t="b">
        <v>0</v>
      </c>
      <c r="AK13" t="b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5">
        <v>36</v>
      </c>
      <c r="AR13" s="5">
        <v>0</v>
      </c>
      <c r="AS13" s="4">
        <v>0</v>
      </c>
      <c r="AT13" s="4">
        <v>0</v>
      </c>
      <c r="AU13" s="4">
        <v>0</v>
      </c>
      <c r="AV13" s="4">
        <v>226.39</v>
      </c>
      <c r="AW13" s="4">
        <v>0</v>
      </c>
      <c r="AX13" s="4">
        <v>226.39</v>
      </c>
      <c r="AY13" s="5">
        <v>4</v>
      </c>
      <c r="AZ13" s="4">
        <v>905.56</v>
      </c>
      <c r="BA13" s="5">
        <v>905.56</v>
      </c>
      <c r="BB13" s="10">
        <v>0.9</v>
      </c>
      <c r="BC13" s="11">
        <f>BA13*BB13</f>
        <v>815.00400000000002</v>
      </c>
      <c r="BD13" s="11">
        <v>17366.766666666666</v>
      </c>
      <c r="BE13" s="10">
        <v>0.9</v>
      </c>
      <c r="BF13" s="4">
        <v>15630.09</v>
      </c>
      <c r="BH13" t="s">
        <v>110</v>
      </c>
      <c r="BO13" s="2">
        <v>45905.574479166666</v>
      </c>
      <c r="BP13" s="5">
        <v>1021</v>
      </c>
      <c r="BQ13" s="5">
        <v>1021</v>
      </c>
      <c r="BR13" s="5">
        <v>100</v>
      </c>
      <c r="BS13" t="s">
        <v>94</v>
      </c>
    </row>
    <row r="14" spans="1:73" x14ac:dyDescent="0.25">
      <c r="A14" t="s">
        <v>252</v>
      </c>
      <c r="B14" t="s">
        <v>66</v>
      </c>
      <c r="D14" t="s">
        <v>247</v>
      </c>
      <c r="E14" t="s">
        <v>248</v>
      </c>
      <c r="F14" t="s">
        <v>249</v>
      </c>
      <c r="G14" t="s">
        <v>250</v>
      </c>
      <c r="H14" t="s">
        <v>251</v>
      </c>
      <c r="I14" t="s">
        <v>73</v>
      </c>
      <c r="J14" t="s">
        <v>74</v>
      </c>
      <c r="K14" t="s">
        <v>75</v>
      </c>
      <c r="L14" t="s">
        <v>253</v>
      </c>
      <c r="M14" t="s">
        <v>1031</v>
      </c>
      <c r="N14" t="s">
        <v>1032</v>
      </c>
      <c r="O14" t="s">
        <v>79</v>
      </c>
      <c r="P14" s="2">
        <v>45887.442673611113</v>
      </c>
      <c r="Q14" t="s">
        <v>80</v>
      </c>
      <c r="R14" t="s">
        <v>1033</v>
      </c>
      <c r="S14" t="s">
        <v>1034</v>
      </c>
      <c r="T14" t="s">
        <v>83</v>
      </c>
      <c r="U14" t="s">
        <v>84</v>
      </c>
      <c r="V14" t="b">
        <v>0</v>
      </c>
      <c r="W14" t="s">
        <v>1035</v>
      </c>
      <c r="X14" s="3">
        <v>45882</v>
      </c>
      <c r="Y14" t="s">
        <v>123</v>
      </c>
      <c r="Z14" t="s">
        <v>124</v>
      </c>
      <c r="AA14" s="3">
        <v>45901</v>
      </c>
      <c r="AB14" s="3">
        <v>46996</v>
      </c>
      <c r="AC14" s="4">
        <v>35517.42</v>
      </c>
      <c r="AD14" s="4">
        <v>3551.7420000000002</v>
      </c>
      <c r="AE14" t="s">
        <v>142</v>
      </c>
      <c r="AF14" t="s">
        <v>1121</v>
      </c>
      <c r="AG14" t="s">
        <v>1037</v>
      </c>
      <c r="AH14" t="s">
        <v>1038</v>
      </c>
      <c r="AI14" t="s">
        <v>1122</v>
      </c>
      <c r="AJ14" t="b">
        <v>0</v>
      </c>
      <c r="AK14" t="b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5">
        <v>36</v>
      </c>
      <c r="AR14" s="5">
        <v>0</v>
      </c>
      <c r="AS14" s="4">
        <v>0</v>
      </c>
      <c r="AT14" s="4">
        <v>0</v>
      </c>
      <c r="AU14" s="4">
        <v>0</v>
      </c>
      <c r="AV14" s="4">
        <v>5373.45</v>
      </c>
      <c r="AW14" s="4">
        <v>0</v>
      </c>
      <c r="AX14" s="4">
        <v>5373.45</v>
      </c>
      <c r="AY14" s="5">
        <v>1</v>
      </c>
      <c r="AZ14" s="4">
        <v>5373.45</v>
      </c>
      <c r="BA14" s="5">
        <v>5373.45</v>
      </c>
      <c r="BB14" s="10">
        <v>0.9</v>
      </c>
      <c r="BC14" s="11">
        <f>BA14*BB14</f>
        <v>4836.1049999999996</v>
      </c>
      <c r="BD14" s="11">
        <v>35517.422222222223</v>
      </c>
      <c r="BE14" s="10">
        <v>0.9</v>
      </c>
      <c r="BF14" s="4">
        <v>31965.68</v>
      </c>
      <c r="BH14" t="s">
        <v>110</v>
      </c>
      <c r="BO14" s="2">
        <v>45887.442557870374</v>
      </c>
      <c r="BP14" s="5">
        <v>1021</v>
      </c>
      <c r="BQ14" s="5">
        <v>1021</v>
      </c>
      <c r="BR14" s="5">
        <v>100</v>
      </c>
      <c r="BS14" t="s">
        <v>94</v>
      </c>
    </row>
    <row r="15" spans="1:73" x14ac:dyDescent="0.25">
      <c r="A15" t="s">
        <v>252</v>
      </c>
      <c r="B15" t="s">
        <v>66</v>
      </c>
      <c r="D15" t="s">
        <v>247</v>
      </c>
      <c r="E15" t="s">
        <v>248</v>
      </c>
      <c r="F15" t="s">
        <v>249</v>
      </c>
      <c r="G15" t="s">
        <v>250</v>
      </c>
      <c r="H15" t="s">
        <v>251</v>
      </c>
      <c r="I15" t="s">
        <v>73</v>
      </c>
      <c r="J15" t="s">
        <v>74</v>
      </c>
      <c r="K15" t="s">
        <v>75</v>
      </c>
      <c r="L15" t="s">
        <v>253</v>
      </c>
      <c r="M15" t="s">
        <v>1031</v>
      </c>
      <c r="N15" t="s">
        <v>1032</v>
      </c>
      <c r="O15" t="s">
        <v>79</v>
      </c>
      <c r="P15" s="2">
        <v>45887.442673611113</v>
      </c>
      <c r="Q15" t="s">
        <v>80</v>
      </c>
      <c r="R15" t="s">
        <v>1033</v>
      </c>
      <c r="S15" t="s">
        <v>1034</v>
      </c>
      <c r="T15" t="s">
        <v>83</v>
      </c>
      <c r="U15" t="s">
        <v>84</v>
      </c>
      <c r="V15" t="b">
        <v>0</v>
      </c>
      <c r="W15" t="s">
        <v>1035</v>
      </c>
      <c r="X15" s="3">
        <v>45882</v>
      </c>
      <c r="Y15" t="s">
        <v>123</v>
      </c>
      <c r="Z15" t="s">
        <v>124</v>
      </c>
      <c r="AA15" s="3">
        <v>45901</v>
      </c>
      <c r="AB15" s="3">
        <v>46996</v>
      </c>
      <c r="AC15" s="4">
        <v>35517.42</v>
      </c>
      <c r="AD15" s="4">
        <v>3551.7420000000002</v>
      </c>
      <c r="AE15" t="s">
        <v>142</v>
      </c>
      <c r="AF15" t="s">
        <v>1177</v>
      </c>
      <c r="AG15" t="s">
        <v>1037</v>
      </c>
      <c r="AH15" t="s">
        <v>1038</v>
      </c>
      <c r="AI15" t="s">
        <v>1178</v>
      </c>
      <c r="AJ15" t="b">
        <v>0</v>
      </c>
      <c r="AK15" t="b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5">
        <v>36</v>
      </c>
      <c r="AR15" s="5">
        <v>0</v>
      </c>
      <c r="AS15" s="4">
        <v>0</v>
      </c>
      <c r="AT15" s="4">
        <v>0</v>
      </c>
      <c r="AU15" s="4">
        <v>0</v>
      </c>
      <c r="AV15" s="4">
        <v>21.54</v>
      </c>
      <c r="AW15" s="4">
        <v>0</v>
      </c>
      <c r="AX15" s="4">
        <v>21.54</v>
      </c>
      <c r="AY15" s="5">
        <v>1000</v>
      </c>
      <c r="AZ15" s="4">
        <v>21540</v>
      </c>
      <c r="BA15" s="5">
        <v>21540</v>
      </c>
      <c r="BB15" s="10">
        <v>0.9</v>
      </c>
      <c r="BC15" s="11">
        <f>BA15*BB15</f>
        <v>19386</v>
      </c>
      <c r="BD15" s="11">
        <v>35517.422222222223</v>
      </c>
      <c r="BE15" s="10">
        <v>0.9</v>
      </c>
      <c r="BF15" s="4">
        <v>31965.68</v>
      </c>
      <c r="BH15" t="s">
        <v>110</v>
      </c>
      <c r="BO15" s="2">
        <v>45887.442557870374</v>
      </c>
      <c r="BP15" s="5">
        <v>1021</v>
      </c>
      <c r="BQ15" s="5">
        <v>1021</v>
      </c>
      <c r="BR15" s="5">
        <v>100</v>
      </c>
      <c r="BS15" t="s">
        <v>94</v>
      </c>
    </row>
    <row r="16" spans="1:73" x14ac:dyDescent="0.25">
      <c r="A16" t="s">
        <v>266</v>
      </c>
      <c r="B16" t="s">
        <v>1271</v>
      </c>
      <c r="D16" t="s">
        <v>262</v>
      </c>
      <c r="E16" t="s">
        <v>263</v>
      </c>
      <c r="F16" t="s">
        <v>264</v>
      </c>
      <c r="G16" t="s">
        <v>265</v>
      </c>
      <c r="I16" t="s">
        <v>73</v>
      </c>
      <c r="J16" t="s">
        <v>74</v>
      </c>
      <c r="K16" t="s">
        <v>267</v>
      </c>
      <c r="L16" t="s">
        <v>268</v>
      </c>
      <c r="M16" t="s">
        <v>269</v>
      </c>
      <c r="O16" t="s">
        <v>1272</v>
      </c>
      <c r="P16" s="2">
        <v>46008.37908564815</v>
      </c>
      <c r="Q16" t="s">
        <v>80</v>
      </c>
      <c r="R16" t="s">
        <v>271</v>
      </c>
      <c r="S16" t="s">
        <v>272</v>
      </c>
      <c r="T16" s="1" t="s">
        <v>1273</v>
      </c>
      <c r="U16" t="s">
        <v>84</v>
      </c>
      <c r="V16" t="b">
        <v>0</v>
      </c>
      <c r="W16" t="s">
        <v>273</v>
      </c>
      <c r="X16" s="3">
        <v>45915</v>
      </c>
      <c r="Y16" t="s">
        <v>123</v>
      </c>
      <c r="Z16" t="s">
        <v>124</v>
      </c>
      <c r="AA16" s="3">
        <v>45916</v>
      </c>
      <c r="AB16" s="3">
        <v>47011</v>
      </c>
      <c r="AC16" s="4">
        <v>171144</v>
      </c>
      <c r="AD16" s="4">
        <v>17114.400000000001</v>
      </c>
      <c r="AE16" t="s">
        <v>88</v>
      </c>
      <c r="AF16" t="s">
        <v>1170</v>
      </c>
      <c r="AG16" t="s">
        <v>275</v>
      </c>
      <c r="AH16" t="s">
        <v>276</v>
      </c>
      <c r="AI16" t="s">
        <v>1171</v>
      </c>
      <c r="AJ16" t="b">
        <v>1</v>
      </c>
      <c r="AK16" t="b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5">
        <v>36</v>
      </c>
      <c r="AR16" s="5">
        <v>0</v>
      </c>
      <c r="AS16" s="4">
        <v>0</v>
      </c>
      <c r="AT16" s="4">
        <v>0</v>
      </c>
      <c r="AU16" s="4">
        <v>0</v>
      </c>
      <c r="AV16" s="4">
        <v>17.7</v>
      </c>
      <c r="AW16" s="4">
        <v>0</v>
      </c>
      <c r="AX16" s="4">
        <v>17.7</v>
      </c>
      <c r="AY16" s="5">
        <v>3600</v>
      </c>
      <c r="AZ16" s="4">
        <v>63720</v>
      </c>
      <c r="BA16" s="5">
        <v>63720</v>
      </c>
      <c r="BB16" s="10">
        <v>0.9</v>
      </c>
      <c r="BC16" s="11">
        <f>BA16*BB16</f>
        <v>57348</v>
      </c>
      <c r="BD16" s="11">
        <v>171144</v>
      </c>
      <c r="BE16" s="10">
        <v>0.9</v>
      </c>
      <c r="BF16" s="4">
        <v>154029.6</v>
      </c>
      <c r="BG16" s="4">
        <v>154029.6</v>
      </c>
      <c r="BH16" t="s">
        <v>110</v>
      </c>
      <c r="BJ16" s="3">
        <v>46008</v>
      </c>
      <c r="BO16" s="2">
        <v>45915.654606481483</v>
      </c>
      <c r="BP16" s="5">
        <v>24148</v>
      </c>
      <c r="BQ16" s="5">
        <v>24075</v>
      </c>
      <c r="BR16" s="5">
        <v>100</v>
      </c>
      <c r="BS16" t="s">
        <v>94</v>
      </c>
      <c r="BT16" s="3">
        <v>47105</v>
      </c>
      <c r="BU16" s="3">
        <v>47196</v>
      </c>
    </row>
    <row r="17" spans="1:73" x14ac:dyDescent="0.25">
      <c r="A17" t="s">
        <v>266</v>
      </c>
      <c r="B17" t="s">
        <v>1271</v>
      </c>
      <c r="D17" t="s">
        <v>262</v>
      </c>
      <c r="E17" t="s">
        <v>263</v>
      </c>
      <c r="F17" t="s">
        <v>264</v>
      </c>
      <c r="G17" t="s">
        <v>265</v>
      </c>
      <c r="I17" t="s">
        <v>73</v>
      </c>
      <c r="J17" t="s">
        <v>74</v>
      </c>
      <c r="K17" t="s">
        <v>267</v>
      </c>
      <c r="L17" t="s">
        <v>268</v>
      </c>
      <c r="M17" t="s">
        <v>269</v>
      </c>
      <c r="O17" t="s">
        <v>1272</v>
      </c>
      <c r="P17" s="2">
        <v>46008.37908564815</v>
      </c>
      <c r="Q17" t="s">
        <v>80</v>
      </c>
      <c r="R17" t="s">
        <v>271</v>
      </c>
      <c r="S17" t="s">
        <v>272</v>
      </c>
      <c r="T17" s="1" t="s">
        <v>1273</v>
      </c>
      <c r="U17" t="s">
        <v>84</v>
      </c>
      <c r="V17" t="b">
        <v>0</v>
      </c>
      <c r="W17" t="s">
        <v>273</v>
      </c>
      <c r="X17" s="3">
        <v>45915</v>
      </c>
      <c r="Y17" t="s">
        <v>123</v>
      </c>
      <c r="Z17" t="s">
        <v>124</v>
      </c>
      <c r="AA17" s="3">
        <v>45916</v>
      </c>
      <c r="AB17" s="3">
        <v>47011</v>
      </c>
      <c r="AC17" s="4">
        <v>171144</v>
      </c>
      <c r="AD17" s="4">
        <v>17114.400000000001</v>
      </c>
      <c r="AE17" t="s">
        <v>88</v>
      </c>
      <c r="AF17" t="s">
        <v>274</v>
      </c>
      <c r="AG17" t="s">
        <v>275</v>
      </c>
      <c r="AH17" t="s">
        <v>276</v>
      </c>
      <c r="AI17" t="s">
        <v>277</v>
      </c>
      <c r="AJ17" t="b">
        <v>1</v>
      </c>
      <c r="AK17" t="b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5">
        <v>36</v>
      </c>
      <c r="AR17" s="5">
        <v>0</v>
      </c>
      <c r="AS17" s="4">
        <v>0</v>
      </c>
      <c r="AT17" s="4">
        <v>0</v>
      </c>
      <c r="AU17" s="4">
        <v>0</v>
      </c>
      <c r="AV17" s="4">
        <v>29.84</v>
      </c>
      <c r="AW17" s="4">
        <v>0</v>
      </c>
      <c r="AX17" s="4">
        <v>29.84</v>
      </c>
      <c r="AY17" s="5">
        <v>3600</v>
      </c>
      <c r="AZ17" s="4">
        <v>107424</v>
      </c>
      <c r="BA17" s="5">
        <v>107424</v>
      </c>
      <c r="BB17" s="10">
        <v>0.9</v>
      </c>
      <c r="BC17" s="11">
        <f>BA17*BB17</f>
        <v>96681.600000000006</v>
      </c>
      <c r="BD17" s="11">
        <v>171144</v>
      </c>
      <c r="BE17" s="10">
        <v>0.9</v>
      </c>
      <c r="BF17" s="4">
        <v>154029.6</v>
      </c>
      <c r="BG17" s="4">
        <v>154029.6</v>
      </c>
      <c r="BH17" t="s">
        <v>110</v>
      </c>
      <c r="BJ17" s="3">
        <v>46008</v>
      </c>
      <c r="BO17" s="2">
        <v>45915.654606481483</v>
      </c>
      <c r="BP17" s="5">
        <v>24148</v>
      </c>
      <c r="BQ17" s="5">
        <v>24075</v>
      </c>
      <c r="BR17" s="5">
        <v>100</v>
      </c>
      <c r="BS17" t="s">
        <v>94</v>
      </c>
      <c r="BT17" s="3">
        <v>47105</v>
      </c>
      <c r="BU17" s="3">
        <v>47196</v>
      </c>
    </row>
    <row r="18" spans="1:73" x14ac:dyDescent="0.25">
      <c r="A18" t="s">
        <v>266</v>
      </c>
      <c r="B18" t="s">
        <v>66</v>
      </c>
      <c r="D18" t="s">
        <v>262</v>
      </c>
      <c r="E18" t="s">
        <v>263</v>
      </c>
      <c r="F18" t="s">
        <v>264</v>
      </c>
      <c r="G18" t="s">
        <v>265</v>
      </c>
      <c r="I18" t="s">
        <v>73</v>
      </c>
      <c r="J18" t="s">
        <v>74</v>
      </c>
      <c r="K18" t="s">
        <v>267</v>
      </c>
      <c r="L18" t="s">
        <v>268</v>
      </c>
      <c r="M18" t="s">
        <v>269</v>
      </c>
      <c r="N18" t="s">
        <v>270</v>
      </c>
      <c r="O18" t="s">
        <v>79</v>
      </c>
      <c r="P18" s="2">
        <v>45915.654710648145</v>
      </c>
      <c r="Q18" t="s">
        <v>80</v>
      </c>
      <c r="R18" t="s">
        <v>271</v>
      </c>
      <c r="S18" t="s">
        <v>272</v>
      </c>
      <c r="T18" t="s">
        <v>83</v>
      </c>
      <c r="U18" t="s">
        <v>84</v>
      </c>
      <c r="V18" t="b">
        <v>0</v>
      </c>
      <c r="W18" t="s">
        <v>273</v>
      </c>
      <c r="X18" s="3">
        <v>45915</v>
      </c>
      <c r="Y18" t="s">
        <v>123</v>
      </c>
      <c r="Z18" t="s">
        <v>124</v>
      </c>
      <c r="AA18" s="3">
        <v>45916</v>
      </c>
      <c r="AB18" s="3">
        <v>47011</v>
      </c>
      <c r="AC18" s="4">
        <v>171144</v>
      </c>
      <c r="AD18" s="4">
        <v>17114.400000000001</v>
      </c>
      <c r="AE18" t="s">
        <v>88</v>
      </c>
      <c r="AF18" t="s">
        <v>274</v>
      </c>
      <c r="AG18" t="s">
        <v>275</v>
      </c>
      <c r="AH18" t="s">
        <v>276</v>
      </c>
      <c r="AI18" t="s">
        <v>277</v>
      </c>
      <c r="AJ18" t="b">
        <v>1</v>
      </c>
      <c r="AK18" t="b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5">
        <v>36</v>
      </c>
      <c r="AR18" s="5">
        <v>0</v>
      </c>
      <c r="AS18" s="4">
        <v>0</v>
      </c>
      <c r="AT18" s="4">
        <v>0</v>
      </c>
      <c r="AU18" s="4">
        <v>0</v>
      </c>
      <c r="AV18" s="4">
        <v>29.84</v>
      </c>
      <c r="AW18" s="4">
        <v>0</v>
      </c>
      <c r="AX18" s="4">
        <v>29.84</v>
      </c>
      <c r="AY18" s="5">
        <v>3600</v>
      </c>
      <c r="AZ18" s="4">
        <v>107424</v>
      </c>
      <c r="BA18" s="5">
        <v>107424</v>
      </c>
      <c r="BB18" s="10">
        <v>0.9</v>
      </c>
      <c r="BC18" s="11">
        <f>BA18*BB18</f>
        <v>96681.600000000006</v>
      </c>
      <c r="BD18" s="11">
        <v>171144</v>
      </c>
      <c r="BE18" s="10">
        <v>0.9</v>
      </c>
      <c r="BF18" s="4">
        <v>154029.6</v>
      </c>
      <c r="BH18" t="s">
        <v>110</v>
      </c>
      <c r="BO18" s="2">
        <v>45915.654606481483</v>
      </c>
      <c r="BP18" s="5">
        <v>24148</v>
      </c>
      <c r="BQ18" s="5">
        <v>24075</v>
      </c>
      <c r="BR18" s="5">
        <v>100</v>
      </c>
      <c r="BS18" t="s">
        <v>94</v>
      </c>
    </row>
    <row r="19" spans="1:73" x14ac:dyDescent="0.25">
      <c r="A19" t="s">
        <v>266</v>
      </c>
      <c r="B19" t="s">
        <v>66</v>
      </c>
      <c r="D19" t="s">
        <v>262</v>
      </c>
      <c r="E19" t="s">
        <v>263</v>
      </c>
      <c r="F19" t="s">
        <v>264</v>
      </c>
      <c r="G19" t="s">
        <v>265</v>
      </c>
      <c r="I19" t="s">
        <v>73</v>
      </c>
      <c r="J19" t="s">
        <v>74</v>
      </c>
      <c r="K19" t="s">
        <v>267</v>
      </c>
      <c r="L19" t="s">
        <v>268</v>
      </c>
      <c r="M19" t="s">
        <v>342</v>
      </c>
      <c r="N19" t="s">
        <v>343</v>
      </c>
      <c r="O19" t="s">
        <v>79</v>
      </c>
      <c r="P19" s="2">
        <v>45887.353993055556</v>
      </c>
      <c r="Q19" t="s">
        <v>80</v>
      </c>
      <c r="R19" t="s">
        <v>344</v>
      </c>
      <c r="S19" t="s">
        <v>345</v>
      </c>
      <c r="T19" t="s">
        <v>83</v>
      </c>
      <c r="U19" t="s">
        <v>106</v>
      </c>
      <c r="V19" t="b">
        <v>1</v>
      </c>
      <c r="X19" s="3">
        <v>45884</v>
      </c>
      <c r="Y19" t="s">
        <v>221</v>
      </c>
      <c r="Z19" t="s">
        <v>222</v>
      </c>
      <c r="AA19" s="3">
        <v>45887</v>
      </c>
      <c r="AB19" s="3">
        <v>46980</v>
      </c>
      <c r="AC19" s="4">
        <v>753260.1</v>
      </c>
      <c r="AD19" s="4">
        <v>75326.009999999995</v>
      </c>
      <c r="AE19" t="s">
        <v>183</v>
      </c>
      <c r="AF19" t="s">
        <v>346</v>
      </c>
      <c r="AG19" t="s">
        <v>185</v>
      </c>
      <c r="AH19" t="s">
        <v>347</v>
      </c>
      <c r="AI19" t="s">
        <v>348</v>
      </c>
      <c r="AJ19" t="b">
        <v>1</v>
      </c>
      <c r="AK19" t="b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5">
        <v>36</v>
      </c>
      <c r="AR19" s="5">
        <v>0</v>
      </c>
      <c r="AS19" s="4">
        <v>0</v>
      </c>
      <c r="AT19" s="4">
        <v>102</v>
      </c>
      <c r="AU19" s="4">
        <v>0</v>
      </c>
      <c r="AV19" s="4">
        <v>0</v>
      </c>
      <c r="AW19" s="4">
        <v>0</v>
      </c>
      <c r="AX19" s="4">
        <v>102</v>
      </c>
      <c r="AY19" s="5">
        <v>3560</v>
      </c>
      <c r="AZ19" s="4">
        <v>363120</v>
      </c>
      <c r="BA19" s="5">
        <v>363120</v>
      </c>
      <c r="BB19" s="10">
        <v>0.9</v>
      </c>
      <c r="BC19" s="11">
        <f>BA19*BB19</f>
        <v>326808</v>
      </c>
      <c r="BD19" s="11">
        <v>436762.60000000003</v>
      </c>
      <c r="BE19" s="10">
        <v>0.9</v>
      </c>
      <c r="BF19" s="4">
        <v>393086.34</v>
      </c>
      <c r="BH19" t="s">
        <v>110</v>
      </c>
      <c r="BO19" s="2">
        <v>45887.353888888887</v>
      </c>
      <c r="BP19" s="5">
        <v>24148</v>
      </c>
      <c r="BQ19" s="5">
        <v>24075</v>
      </c>
      <c r="BR19" s="5">
        <v>100</v>
      </c>
      <c r="BS19" t="s">
        <v>94</v>
      </c>
    </row>
    <row r="20" spans="1:73" x14ac:dyDescent="0.25">
      <c r="A20" t="s">
        <v>266</v>
      </c>
      <c r="B20" t="s">
        <v>66</v>
      </c>
      <c r="D20" t="s">
        <v>262</v>
      </c>
      <c r="E20" t="s">
        <v>263</v>
      </c>
      <c r="F20" t="s">
        <v>264</v>
      </c>
      <c r="G20" t="s">
        <v>265</v>
      </c>
      <c r="I20" t="s">
        <v>73</v>
      </c>
      <c r="J20" t="s">
        <v>74</v>
      </c>
      <c r="K20" t="s">
        <v>267</v>
      </c>
      <c r="L20" t="s">
        <v>268</v>
      </c>
      <c r="M20" t="s">
        <v>342</v>
      </c>
      <c r="N20" t="s">
        <v>343</v>
      </c>
      <c r="O20" t="s">
        <v>79</v>
      </c>
      <c r="P20" s="2">
        <v>45887.353993055556</v>
      </c>
      <c r="Q20" t="s">
        <v>80</v>
      </c>
      <c r="R20" t="s">
        <v>344</v>
      </c>
      <c r="S20" t="s">
        <v>345</v>
      </c>
      <c r="T20" t="s">
        <v>83</v>
      </c>
      <c r="U20" t="s">
        <v>106</v>
      </c>
      <c r="V20" t="b">
        <v>1</v>
      </c>
      <c r="X20" s="3">
        <v>45884</v>
      </c>
      <c r="Y20" t="s">
        <v>221</v>
      </c>
      <c r="Z20" t="s">
        <v>222</v>
      </c>
      <c r="AA20" s="3">
        <v>45887</v>
      </c>
      <c r="AB20" s="3">
        <v>46980</v>
      </c>
      <c r="AC20" s="4">
        <v>753260.1</v>
      </c>
      <c r="AD20" s="4">
        <v>75326.009999999995</v>
      </c>
      <c r="AE20" t="s">
        <v>183</v>
      </c>
      <c r="AF20" t="s">
        <v>489</v>
      </c>
      <c r="AG20" t="s">
        <v>185</v>
      </c>
      <c r="AH20" t="s">
        <v>347</v>
      </c>
      <c r="AI20" t="s">
        <v>490</v>
      </c>
      <c r="AJ20" t="b">
        <v>1</v>
      </c>
      <c r="AK20" t="b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5">
        <v>36</v>
      </c>
      <c r="AR20" s="5">
        <v>0</v>
      </c>
      <c r="AS20" s="4">
        <v>0</v>
      </c>
      <c r="AT20" s="4">
        <v>64885</v>
      </c>
      <c r="AU20" s="4">
        <v>0</v>
      </c>
      <c r="AV20" s="4">
        <v>0</v>
      </c>
      <c r="AW20" s="4">
        <v>0</v>
      </c>
      <c r="AX20" s="4">
        <v>64885</v>
      </c>
      <c r="AY20" s="5">
        <v>1</v>
      </c>
      <c r="AZ20" s="4">
        <v>64885</v>
      </c>
      <c r="BA20" s="5">
        <v>64885</v>
      </c>
      <c r="BB20" s="10">
        <v>0.9</v>
      </c>
      <c r="BC20" s="11">
        <f>BA20*BB20</f>
        <v>58396.5</v>
      </c>
      <c r="BD20" s="11">
        <v>436762.60000000003</v>
      </c>
      <c r="BE20" s="10">
        <v>0.9</v>
      </c>
      <c r="BF20" s="4">
        <v>393086.34</v>
      </c>
      <c r="BH20" t="s">
        <v>110</v>
      </c>
      <c r="BO20" s="2">
        <v>45887.353888888887</v>
      </c>
      <c r="BP20" s="5">
        <v>24148</v>
      </c>
      <c r="BQ20" s="5">
        <v>24075</v>
      </c>
      <c r="BR20" s="5">
        <v>100</v>
      </c>
      <c r="BS20" t="s">
        <v>94</v>
      </c>
    </row>
    <row r="21" spans="1:73" x14ac:dyDescent="0.25">
      <c r="A21" t="s">
        <v>266</v>
      </c>
      <c r="B21" t="s">
        <v>66</v>
      </c>
      <c r="D21" t="s">
        <v>262</v>
      </c>
      <c r="E21" t="s">
        <v>263</v>
      </c>
      <c r="F21" t="s">
        <v>264</v>
      </c>
      <c r="G21" t="s">
        <v>265</v>
      </c>
      <c r="I21" t="s">
        <v>73</v>
      </c>
      <c r="J21" t="s">
        <v>74</v>
      </c>
      <c r="K21" t="s">
        <v>267</v>
      </c>
      <c r="L21" t="s">
        <v>268</v>
      </c>
      <c r="M21" t="s">
        <v>342</v>
      </c>
      <c r="N21" t="s">
        <v>343</v>
      </c>
      <c r="O21" t="s">
        <v>79</v>
      </c>
      <c r="P21" s="2">
        <v>45887.353993055556</v>
      </c>
      <c r="Q21" t="s">
        <v>80</v>
      </c>
      <c r="R21" t="s">
        <v>344</v>
      </c>
      <c r="S21" t="s">
        <v>632</v>
      </c>
      <c r="T21" t="s">
        <v>83</v>
      </c>
      <c r="U21" t="s">
        <v>106</v>
      </c>
      <c r="V21" t="b">
        <v>1</v>
      </c>
      <c r="X21" s="3">
        <v>45884</v>
      </c>
      <c r="Y21" t="s">
        <v>221</v>
      </c>
      <c r="Z21" t="s">
        <v>222</v>
      </c>
      <c r="AA21" s="3">
        <v>45887</v>
      </c>
      <c r="AB21" s="3">
        <v>46983</v>
      </c>
      <c r="AC21" s="4">
        <v>753260.1</v>
      </c>
      <c r="AD21" s="4">
        <v>75326.009999999995</v>
      </c>
      <c r="AE21" t="s">
        <v>142</v>
      </c>
      <c r="AF21" t="s">
        <v>633</v>
      </c>
      <c r="AG21" t="s">
        <v>634</v>
      </c>
      <c r="AH21" t="s">
        <v>347</v>
      </c>
      <c r="AI21" t="s">
        <v>635</v>
      </c>
      <c r="AJ21" t="b">
        <v>1</v>
      </c>
      <c r="AK21" t="b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5">
        <v>36</v>
      </c>
      <c r="AR21" s="5">
        <v>0</v>
      </c>
      <c r="AS21" s="4">
        <v>0</v>
      </c>
      <c r="AT21" s="4">
        <v>26.91</v>
      </c>
      <c r="AU21" s="4">
        <v>0</v>
      </c>
      <c r="AV21" s="4">
        <v>0</v>
      </c>
      <c r="AW21" s="4">
        <v>0</v>
      </c>
      <c r="AX21" s="4">
        <v>26.91</v>
      </c>
      <c r="AY21" s="5">
        <v>3560</v>
      </c>
      <c r="AZ21" s="4">
        <v>95799.6</v>
      </c>
      <c r="BA21" s="5">
        <v>95799.6</v>
      </c>
      <c r="BB21" s="10">
        <v>0.9</v>
      </c>
      <c r="BC21" s="11">
        <f>BA21*BB21</f>
        <v>86219.640000000014</v>
      </c>
      <c r="BD21" s="11">
        <v>214432.3</v>
      </c>
      <c r="BE21" s="10">
        <v>0.9</v>
      </c>
      <c r="BF21" s="4">
        <v>192989.07</v>
      </c>
      <c r="BH21" t="s">
        <v>110</v>
      </c>
      <c r="BO21" s="2">
        <v>45887.353888888887</v>
      </c>
      <c r="BP21" s="5">
        <v>24148</v>
      </c>
      <c r="BQ21" s="5">
        <v>24075</v>
      </c>
      <c r="BR21" s="5">
        <v>100</v>
      </c>
      <c r="BS21" t="s">
        <v>94</v>
      </c>
    </row>
    <row r="22" spans="1:73" x14ac:dyDescent="0.25">
      <c r="A22" t="s">
        <v>266</v>
      </c>
      <c r="B22" t="s">
        <v>66</v>
      </c>
      <c r="D22" t="s">
        <v>262</v>
      </c>
      <c r="E22" t="s">
        <v>263</v>
      </c>
      <c r="F22" t="s">
        <v>264</v>
      </c>
      <c r="G22" t="s">
        <v>265</v>
      </c>
      <c r="I22" t="s">
        <v>73</v>
      </c>
      <c r="J22" t="s">
        <v>74</v>
      </c>
      <c r="K22" t="s">
        <v>267</v>
      </c>
      <c r="L22" t="s">
        <v>268</v>
      </c>
      <c r="M22" t="s">
        <v>342</v>
      </c>
      <c r="N22" t="s">
        <v>343</v>
      </c>
      <c r="O22" t="s">
        <v>79</v>
      </c>
      <c r="P22" s="2">
        <v>45887.353993055556</v>
      </c>
      <c r="Q22" t="s">
        <v>80</v>
      </c>
      <c r="R22" t="s">
        <v>344</v>
      </c>
      <c r="S22" t="s">
        <v>695</v>
      </c>
      <c r="T22" t="s">
        <v>83</v>
      </c>
      <c r="U22" t="s">
        <v>106</v>
      </c>
      <c r="V22" t="b">
        <v>1</v>
      </c>
      <c r="X22" s="3">
        <v>45884</v>
      </c>
      <c r="Y22" t="s">
        <v>221</v>
      </c>
      <c r="Z22" t="s">
        <v>222</v>
      </c>
      <c r="AA22" s="3">
        <v>45887</v>
      </c>
      <c r="AB22" s="3">
        <v>46983</v>
      </c>
      <c r="AC22" s="4">
        <v>753260.1</v>
      </c>
      <c r="AD22" s="4">
        <v>75326.009999999995</v>
      </c>
      <c r="AE22" t="s">
        <v>142</v>
      </c>
      <c r="AF22" t="s">
        <v>696</v>
      </c>
      <c r="AG22" t="s">
        <v>697</v>
      </c>
      <c r="AH22" t="s">
        <v>347</v>
      </c>
      <c r="AI22" t="s">
        <v>698</v>
      </c>
      <c r="AJ22" t="b">
        <v>1</v>
      </c>
      <c r="AK22" t="b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5">
        <v>36</v>
      </c>
      <c r="AR22" s="5">
        <v>0</v>
      </c>
      <c r="AS22" s="4">
        <v>0</v>
      </c>
      <c r="AT22" s="4">
        <v>28.67</v>
      </c>
      <c r="AU22" s="4">
        <v>0</v>
      </c>
      <c r="AV22" s="4">
        <v>0</v>
      </c>
      <c r="AW22" s="4">
        <v>0</v>
      </c>
      <c r="AX22" s="4">
        <v>28.67</v>
      </c>
      <c r="AY22" s="5">
        <v>3560</v>
      </c>
      <c r="AZ22" s="4">
        <v>102065.2</v>
      </c>
      <c r="BA22" s="5">
        <v>102065.2</v>
      </c>
      <c r="BB22" s="10">
        <v>0.9</v>
      </c>
      <c r="BC22" s="11">
        <f>BA22*BB22</f>
        <v>91858.68</v>
      </c>
      <c r="BD22" s="11">
        <v>102065.19999999998</v>
      </c>
      <c r="BE22" s="10">
        <v>0.9</v>
      </c>
      <c r="BF22" s="4">
        <v>91858.68</v>
      </c>
      <c r="BH22" t="s">
        <v>110</v>
      </c>
      <c r="BO22" s="2">
        <v>45887.353888888887</v>
      </c>
      <c r="BP22" s="5">
        <v>24148</v>
      </c>
      <c r="BQ22" s="5">
        <v>24075</v>
      </c>
      <c r="BR22" s="5">
        <v>100</v>
      </c>
      <c r="BS22" t="s">
        <v>94</v>
      </c>
    </row>
    <row r="23" spans="1:73" x14ac:dyDescent="0.25">
      <c r="A23" t="s">
        <v>266</v>
      </c>
      <c r="B23" t="s">
        <v>66</v>
      </c>
      <c r="D23" t="s">
        <v>262</v>
      </c>
      <c r="E23" t="s">
        <v>263</v>
      </c>
      <c r="F23" t="s">
        <v>264</v>
      </c>
      <c r="G23" t="s">
        <v>265</v>
      </c>
      <c r="I23" t="s">
        <v>73</v>
      </c>
      <c r="J23" t="s">
        <v>74</v>
      </c>
      <c r="K23" t="s">
        <v>267</v>
      </c>
      <c r="L23" t="s">
        <v>268</v>
      </c>
      <c r="M23" t="s">
        <v>342</v>
      </c>
      <c r="N23" t="s">
        <v>343</v>
      </c>
      <c r="O23" t="s">
        <v>79</v>
      </c>
      <c r="P23" s="2">
        <v>45887.353993055556</v>
      </c>
      <c r="Q23" t="s">
        <v>80</v>
      </c>
      <c r="R23" t="s">
        <v>344</v>
      </c>
      <c r="S23" t="s">
        <v>345</v>
      </c>
      <c r="T23" t="s">
        <v>83</v>
      </c>
      <c r="U23" t="s">
        <v>106</v>
      </c>
      <c r="V23" t="b">
        <v>1</v>
      </c>
      <c r="X23" s="3">
        <v>45884</v>
      </c>
      <c r="Y23" t="s">
        <v>221</v>
      </c>
      <c r="Z23" t="s">
        <v>222</v>
      </c>
      <c r="AA23" s="3">
        <v>45887</v>
      </c>
      <c r="AB23" s="3">
        <v>46980</v>
      </c>
      <c r="AC23" s="4">
        <v>753260.1</v>
      </c>
      <c r="AD23" s="4">
        <v>75326.009999999995</v>
      </c>
      <c r="AE23" t="s">
        <v>183</v>
      </c>
      <c r="AF23" t="s">
        <v>950</v>
      </c>
      <c r="AG23" t="s">
        <v>185</v>
      </c>
      <c r="AH23" t="s">
        <v>347</v>
      </c>
      <c r="AI23" t="s">
        <v>951</v>
      </c>
      <c r="AJ23" t="b">
        <v>1</v>
      </c>
      <c r="AK23" t="b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5">
        <v>36</v>
      </c>
      <c r="AR23" s="5">
        <v>0</v>
      </c>
      <c r="AS23" s="4">
        <v>0</v>
      </c>
      <c r="AT23" s="4">
        <v>2.46</v>
      </c>
      <c r="AU23" s="4">
        <v>0</v>
      </c>
      <c r="AV23" s="4">
        <v>0</v>
      </c>
      <c r="AW23" s="4">
        <v>0</v>
      </c>
      <c r="AX23" s="4">
        <v>2.46</v>
      </c>
      <c r="AY23" s="5">
        <v>3560</v>
      </c>
      <c r="AZ23" s="4">
        <v>8757.6</v>
      </c>
      <c r="BA23" s="5">
        <v>8757.6</v>
      </c>
      <c r="BB23" s="10">
        <v>0.9</v>
      </c>
      <c r="BC23" s="11">
        <f>BA23*BB23</f>
        <v>7881.84</v>
      </c>
      <c r="BD23" s="11">
        <v>436762.60000000003</v>
      </c>
      <c r="BE23" s="10">
        <v>0.9</v>
      </c>
      <c r="BF23" s="4">
        <v>393086.34</v>
      </c>
      <c r="BH23" t="s">
        <v>110</v>
      </c>
      <c r="BO23" s="2">
        <v>45887.353888888887</v>
      </c>
      <c r="BP23" s="5">
        <v>24148</v>
      </c>
      <c r="BQ23" s="5">
        <v>24075</v>
      </c>
      <c r="BR23" s="5">
        <v>100</v>
      </c>
      <c r="BS23" t="s">
        <v>94</v>
      </c>
    </row>
    <row r="24" spans="1:73" x14ac:dyDescent="0.25">
      <c r="A24" t="s">
        <v>266</v>
      </c>
      <c r="B24" t="s">
        <v>66</v>
      </c>
      <c r="D24" t="s">
        <v>262</v>
      </c>
      <c r="E24" t="s">
        <v>263</v>
      </c>
      <c r="F24" t="s">
        <v>264</v>
      </c>
      <c r="G24" t="s">
        <v>265</v>
      </c>
      <c r="I24" t="s">
        <v>73</v>
      </c>
      <c r="J24" t="s">
        <v>74</v>
      </c>
      <c r="K24" t="s">
        <v>267</v>
      </c>
      <c r="L24" t="s">
        <v>268</v>
      </c>
      <c r="M24" t="s">
        <v>269</v>
      </c>
      <c r="N24" t="s">
        <v>270</v>
      </c>
      <c r="O24" t="s">
        <v>79</v>
      </c>
      <c r="P24" s="2">
        <v>45915.654710648145</v>
      </c>
      <c r="Q24" t="s">
        <v>80</v>
      </c>
      <c r="R24" t="s">
        <v>271</v>
      </c>
      <c r="S24" t="s">
        <v>272</v>
      </c>
      <c r="T24" t="s">
        <v>83</v>
      </c>
      <c r="U24" t="s">
        <v>84</v>
      </c>
      <c r="V24" t="b">
        <v>0</v>
      </c>
      <c r="W24" t="s">
        <v>273</v>
      </c>
      <c r="X24" s="3">
        <v>45915</v>
      </c>
      <c r="Y24" t="s">
        <v>123</v>
      </c>
      <c r="Z24" t="s">
        <v>124</v>
      </c>
      <c r="AA24" s="3">
        <v>45916</v>
      </c>
      <c r="AB24" s="3">
        <v>47011</v>
      </c>
      <c r="AC24" s="4">
        <v>171144</v>
      </c>
      <c r="AD24" s="4">
        <v>17114.400000000001</v>
      </c>
      <c r="AE24" t="s">
        <v>88</v>
      </c>
      <c r="AF24" t="s">
        <v>1170</v>
      </c>
      <c r="AG24" t="s">
        <v>275</v>
      </c>
      <c r="AH24" t="s">
        <v>276</v>
      </c>
      <c r="AI24" t="s">
        <v>1171</v>
      </c>
      <c r="AJ24" t="b">
        <v>1</v>
      </c>
      <c r="AK24" t="b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5">
        <v>36</v>
      </c>
      <c r="AR24" s="5">
        <v>0</v>
      </c>
      <c r="AS24" s="4">
        <v>0</v>
      </c>
      <c r="AT24" s="4">
        <v>0</v>
      </c>
      <c r="AU24" s="4">
        <v>0</v>
      </c>
      <c r="AV24" s="4">
        <v>17.7</v>
      </c>
      <c r="AW24" s="4">
        <v>0</v>
      </c>
      <c r="AX24" s="4">
        <v>17.7</v>
      </c>
      <c r="AY24" s="5">
        <v>3600</v>
      </c>
      <c r="AZ24" s="4">
        <v>63720</v>
      </c>
      <c r="BA24" s="5">
        <v>63720</v>
      </c>
      <c r="BB24" s="10">
        <v>0.9</v>
      </c>
      <c r="BC24" s="11">
        <f>BA24*BB24</f>
        <v>57348</v>
      </c>
      <c r="BD24" s="11">
        <v>171144</v>
      </c>
      <c r="BE24" s="10">
        <v>0.9</v>
      </c>
      <c r="BF24" s="4">
        <v>154029.6</v>
      </c>
      <c r="BH24" t="s">
        <v>110</v>
      </c>
      <c r="BO24" s="2">
        <v>45915.654606481483</v>
      </c>
      <c r="BP24" s="5">
        <v>24148</v>
      </c>
      <c r="BQ24" s="5">
        <v>24075</v>
      </c>
      <c r="BR24" s="5">
        <v>100</v>
      </c>
      <c r="BS24" t="s">
        <v>94</v>
      </c>
    </row>
    <row r="25" spans="1:73" x14ac:dyDescent="0.25">
      <c r="A25" t="s">
        <v>266</v>
      </c>
      <c r="B25" t="s">
        <v>66</v>
      </c>
      <c r="D25" t="s">
        <v>262</v>
      </c>
      <c r="E25" t="s">
        <v>263</v>
      </c>
      <c r="F25" t="s">
        <v>264</v>
      </c>
      <c r="G25" t="s">
        <v>265</v>
      </c>
      <c r="I25" t="s">
        <v>73</v>
      </c>
      <c r="J25" t="s">
        <v>74</v>
      </c>
      <c r="K25" t="s">
        <v>267</v>
      </c>
      <c r="L25" t="s">
        <v>268</v>
      </c>
      <c r="M25" t="s">
        <v>342</v>
      </c>
      <c r="N25" t="s">
        <v>343</v>
      </c>
      <c r="O25" t="s">
        <v>79</v>
      </c>
      <c r="P25" s="2">
        <v>45887.353993055556</v>
      </c>
      <c r="Q25" t="s">
        <v>80</v>
      </c>
      <c r="R25" t="s">
        <v>344</v>
      </c>
      <c r="S25" t="s">
        <v>632</v>
      </c>
      <c r="T25" t="s">
        <v>83</v>
      </c>
      <c r="U25" t="s">
        <v>106</v>
      </c>
      <c r="V25" t="b">
        <v>1</v>
      </c>
      <c r="X25" s="3">
        <v>45884</v>
      </c>
      <c r="Y25" t="s">
        <v>221</v>
      </c>
      <c r="Z25" t="s">
        <v>222</v>
      </c>
      <c r="AA25" s="3">
        <v>45887</v>
      </c>
      <c r="AB25" s="3">
        <v>46983</v>
      </c>
      <c r="AC25" s="4">
        <v>753260.1</v>
      </c>
      <c r="AD25" s="4">
        <v>75326.009999999995</v>
      </c>
      <c r="AE25" t="s">
        <v>142</v>
      </c>
      <c r="AF25" t="s">
        <v>1190</v>
      </c>
      <c r="AG25" t="s">
        <v>634</v>
      </c>
      <c r="AH25" t="s">
        <v>347</v>
      </c>
      <c r="AI25" t="s">
        <v>1191</v>
      </c>
      <c r="AJ25" t="b">
        <v>1</v>
      </c>
      <c r="AK25" t="b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5">
        <v>36</v>
      </c>
      <c r="AR25" s="5">
        <v>0</v>
      </c>
      <c r="AS25" s="4">
        <v>0</v>
      </c>
      <c r="AT25" s="4">
        <v>9.0299999999999994</v>
      </c>
      <c r="AU25" s="4">
        <v>0</v>
      </c>
      <c r="AV25" s="4">
        <v>0</v>
      </c>
      <c r="AW25" s="4">
        <v>0</v>
      </c>
      <c r="AX25" s="4">
        <v>9.0299999999999994</v>
      </c>
      <c r="AY25" s="5">
        <v>3560</v>
      </c>
      <c r="AZ25" s="4">
        <v>32146.799999999999</v>
      </c>
      <c r="BA25" s="5">
        <v>32146.799999999999</v>
      </c>
      <c r="BB25" s="10">
        <v>0.9</v>
      </c>
      <c r="BC25" s="11">
        <f>BA25*BB25</f>
        <v>28932.12</v>
      </c>
      <c r="BD25" s="11">
        <v>214432.3</v>
      </c>
      <c r="BE25" s="10">
        <v>0.9</v>
      </c>
      <c r="BF25" s="4">
        <v>192989.07</v>
      </c>
      <c r="BH25" t="s">
        <v>110</v>
      </c>
      <c r="BO25" s="2">
        <v>45887.353888888887</v>
      </c>
      <c r="BP25" s="5">
        <v>24148</v>
      </c>
      <c r="BQ25" s="5">
        <v>24075</v>
      </c>
      <c r="BR25" s="5">
        <v>100</v>
      </c>
      <c r="BS25" t="s">
        <v>94</v>
      </c>
    </row>
    <row r="26" spans="1:73" x14ac:dyDescent="0.25">
      <c r="A26" t="s">
        <v>266</v>
      </c>
      <c r="B26" t="s">
        <v>66</v>
      </c>
      <c r="D26" t="s">
        <v>262</v>
      </c>
      <c r="E26" t="s">
        <v>263</v>
      </c>
      <c r="F26" t="s">
        <v>264</v>
      </c>
      <c r="G26" t="s">
        <v>265</v>
      </c>
      <c r="I26" t="s">
        <v>73</v>
      </c>
      <c r="J26" t="s">
        <v>74</v>
      </c>
      <c r="K26" t="s">
        <v>267</v>
      </c>
      <c r="L26" t="s">
        <v>268</v>
      </c>
      <c r="M26" t="s">
        <v>342</v>
      </c>
      <c r="N26" t="s">
        <v>343</v>
      </c>
      <c r="O26" t="s">
        <v>79</v>
      </c>
      <c r="P26" s="2">
        <v>45887.353993055556</v>
      </c>
      <c r="Q26" t="s">
        <v>80</v>
      </c>
      <c r="R26" t="s">
        <v>344</v>
      </c>
      <c r="S26" t="s">
        <v>632</v>
      </c>
      <c r="T26" t="s">
        <v>83</v>
      </c>
      <c r="U26" t="s">
        <v>106</v>
      </c>
      <c r="V26" t="b">
        <v>1</v>
      </c>
      <c r="X26" s="3">
        <v>45884</v>
      </c>
      <c r="Y26" t="s">
        <v>221</v>
      </c>
      <c r="Z26" t="s">
        <v>222</v>
      </c>
      <c r="AA26" s="3">
        <v>45887</v>
      </c>
      <c r="AB26" s="3">
        <v>46983</v>
      </c>
      <c r="AC26" s="4">
        <v>753260.1</v>
      </c>
      <c r="AD26" s="4">
        <v>75326.009999999995</v>
      </c>
      <c r="AE26" t="s">
        <v>142</v>
      </c>
      <c r="AF26" t="s">
        <v>1194</v>
      </c>
      <c r="AG26" t="s">
        <v>634</v>
      </c>
      <c r="AH26" t="s">
        <v>347</v>
      </c>
      <c r="AI26" t="s">
        <v>1195</v>
      </c>
      <c r="AJ26" t="b">
        <v>1</v>
      </c>
      <c r="AK26" t="b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5">
        <v>36</v>
      </c>
      <c r="AR26" s="5">
        <v>0</v>
      </c>
      <c r="AS26" s="4">
        <v>0</v>
      </c>
      <c r="AT26" s="4">
        <v>106.23</v>
      </c>
      <c r="AU26" s="4">
        <v>0</v>
      </c>
      <c r="AV26" s="4">
        <v>0</v>
      </c>
      <c r="AW26" s="4">
        <v>0</v>
      </c>
      <c r="AX26" s="4">
        <v>106.23</v>
      </c>
      <c r="AY26" s="5">
        <v>40</v>
      </c>
      <c r="AZ26" s="4">
        <v>4249.2</v>
      </c>
      <c r="BA26" s="5">
        <v>4249.2</v>
      </c>
      <c r="BB26" s="10">
        <v>0.9</v>
      </c>
      <c r="BC26" s="11">
        <f>BA26*BB26</f>
        <v>3824.2799999999997</v>
      </c>
      <c r="BD26" s="11">
        <v>214432.3</v>
      </c>
      <c r="BE26" s="10">
        <v>0.9</v>
      </c>
      <c r="BF26" s="4">
        <v>192989.07</v>
      </c>
      <c r="BH26" t="s">
        <v>110</v>
      </c>
      <c r="BO26" s="2">
        <v>45887.353888888887</v>
      </c>
      <c r="BP26" s="5">
        <v>24148</v>
      </c>
      <c r="BQ26" s="5">
        <v>24075</v>
      </c>
      <c r="BR26" s="5">
        <v>100</v>
      </c>
      <c r="BS26" t="s">
        <v>94</v>
      </c>
    </row>
    <row r="27" spans="1:73" x14ac:dyDescent="0.25">
      <c r="A27" t="s">
        <v>266</v>
      </c>
      <c r="B27" t="s">
        <v>66</v>
      </c>
      <c r="D27" t="s">
        <v>262</v>
      </c>
      <c r="E27" t="s">
        <v>263</v>
      </c>
      <c r="F27" t="s">
        <v>264</v>
      </c>
      <c r="G27" t="s">
        <v>265</v>
      </c>
      <c r="I27" t="s">
        <v>73</v>
      </c>
      <c r="J27" t="s">
        <v>74</v>
      </c>
      <c r="K27" t="s">
        <v>267</v>
      </c>
      <c r="L27" t="s">
        <v>268</v>
      </c>
      <c r="M27" t="s">
        <v>342</v>
      </c>
      <c r="N27" t="s">
        <v>343</v>
      </c>
      <c r="O27" t="s">
        <v>79</v>
      </c>
      <c r="P27" s="2">
        <v>45887.353993055556</v>
      </c>
      <c r="Q27" t="s">
        <v>80</v>
      </c>
      <c r="R27" t="s">
        <v>344</v>
      </c>
      <c r="S27" t="s">
        <v>632</v>
      </c>
      <c r="T27" t="s">
        <v>83</v>
      </c>
      <c r="U27" t="s">
        <v>106</v>
      </c>
      <c r="V27" t="b">
        <v>1</v>
      </c>
      <c r="X27" s="3">
        <v>45884</v>
      </c>
      <c r="Y27" t="s">
        <v>221</v>
      </c>
      <c r="Z27" t="s">
        <v>222</v>
      </c>
      <c r="AA27" s="3">
        <v>45887</v>
      </c>
      <c r="AB27" s="3">
        <v>46983</v>
      </c>
      <c r="AC27" s="4">
        <v>753260.1</v>
      </c>
      <c r="AD27" s="4">
        <v>75326.009999999995</v>
      </c>
      <c r="AE27" t="s">
        <v>142</v>
      </c>
      <c r="AF27" t="s">
        <v>1229</v>
      </c>
      <c r="AG27" t="s">
        <v>634</v>
      </c>
      <c r="AH27" t="s">
        <v>347</v>
      </c>
      <c r="AI27" t="s">
        <v>1230</v>
      </c>
      <c r="AJ27" t="b">
        <v>1</v>
      </c>
      <c r="AK27" t="b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5">
        <v>36</v>
      </c>
      <c r="AR27" s="5">
        <v>0</v>
      </c>
      <c r="AS27" s="4">
        <v>0</v>
      </c>
      <c r="AT27" s="4">
        <v>1174.81</v>
      </c>
      <c r="AU27" s="4">
        <v>0</v>
      </c>
      <c r="AV27" s="4">
        <v>0</v>
      </c>
      <c r="AW27" s="4">
        <v>0</v>
      </c>
      <c r="AX27" s="4">
        <v>1174.81</v>
      </c>
      <c r="AY27" s="5">
        <v>30</v>
      </c>
      <c r="AZ27" s="4">
        <v>35244.300000000003</v>
      </c>
      <c r="BA27" s="5">
        <v>35244.300000000003</v>
      </c>
      <c r="BB27" s="10">
        <v>0.9</v>
      </c>
      <c r="BC27" s="11">
        <f>BA27*BB27</f>
        <v>31719.870000000003</v>
      </c>
      <c r="BD27" s="11">
        <v>214432.3</v>
      </c>
      <c r="BE27" s="10">
        <v>0.9</v>
      </c>
      <c r="BF27" s="4">
        <v>192989.07</v>
      </c>
      <c r="BH27" t="s">
        <v>110</v>
      </c>
      <c r="BO27" s="2">
        <v>45887.353888888887</v>
      </c>
      <c r="BP27" s="5">
        <v>24148</v>
      </c>
      <c r="BQ27" s="5">
        <v>24075</v>
      </c>
      <c r="BR27" s="5">
        <v>100</v>
      </c>
      <c r="BS27" t="s">
        <v>94</v>
      </c>
    </row>
    <row r="28" spans="1:73" x14ac:dyDescent="0.25">
      <c r="A28" t="s">
        <v>266</v>
      </c>
      <c r="B28" t="s">
        <v>66</v>
      </c>
      <c r="D28" t="s">
        <v>262</v>
      </c>
      <c r="E28" t="s">
        <v>263</v>
      </c>
      <c r="F28" t="s">
        <v>264</v>
      </c>
      <c r="G28" t="s">
        <v>265</v>
      </c>
      <c r="I28" t="s">
        <v>73</v>
      </c>
      <c r="J28" t="s">
        <v>74</v>
      </c>
      <c r="K28" t="s">
        <v>267</v>
      </c>
      <c r="L28" t="s">
        <v>268</v>
      </c>
      <c r="M28" t="s">
        <v>342</v>
      </c>
      <c r="N28" t="s">
        <v>343</v>
      </c>
      <c r="O28" t="s">
        <v>79</v>
      </c>
      <c r="P28" s="2">
        <v>45887.353993055556</v>
      </c>
      <c r="Q28" t="s">
        <v>80</v>
      </c>
      <c r="R28" t="s">
        <v>344</v>
      </c>
      <c r="S28" t="s">
        <v>632</v>
      </c>
      <c r="T28" t="s">
        <v>83</v>
      </c>
      <c r="U28" t="s">
        <v>106</v>
      </c>
      <c r="V28" t="b">
        <v>1</v>
      </c>
      <c r="X28" s="3">
        <v>45884</v>
      </c>
      <c r="Y28" t="s">
        <v>221</v>
      </c>
      <c r="Z28" t="s">
        <v>222</v>
      </c>
      <c r="AA28" s="3">
        <v>45887</v>
      </c>
      <c r="AB28" s="3">
        <v>46983</v>
      </c>
      <c r="AC28" s="4">
        <v>753260.1</v>
      </c>
      <c r="AD28" s="4">
        <v>75326.009999999995</v>
      </c>
      <c r="AE28" t="s">
        <v>142</v>
      </c>
      <c r="AF28" t="s">
        <v>1274</v>
      </c>
      <c r="AG28" t="s">
        <v>634</v>
      </c>
      <c r="AH28" t="s">
        <v>347</v>
      </c>
      <c r="AI28" t="s">
        <v>1275</v>
      </c>
      <c r="AJ28" t="b">
        <v>1</v>
      </c>
      <c r="AK28" t="b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5">
        <v>36</v>
      </c>
      <c r="AR28" s="5">
        <v>0</v>
      </c>
      <c r="AS28" s="4">
        <v>0</v>
      </c>
      <c r="AT28" s="4">
        <v>1174.81</v>
      </c>
      <c r="AU28" s="4">
        <v>0</v>
      </c>
      <c r="AV28" s="4">
        <v>0</v>
      </c>
      <c r="AW28" s="4">
        <v>0</v>
      </c>
      <c r="AX28" s="4">
        <v>1174.81</v>
      </c>
      <c r="AY28" s="5">
        <v>40</v>
      </c>
      <c r="AZ28" s="4">
        <v>46992.4</v>
      </c>
      <c r="BA28" s="5">
        <v>46992.4</v>
      </c>
      <c r="BB28" s="10">
        <v>0.9</v>
      </c>
      <c r="BC28" s="11">
        <f>BA28*BB28</f>
        <v>42293.16</v>
      </c>
      <c r="BD28" s="11">
        <v>214432.3</v>
      </c>
      <c r="BE28" s="10">
        <v>0.9</v>
      </c>
      <c r="BF28" s="4">
        <v>192989.07</v>
      </c>
      <c r="BH28" t="s">
        <v>110</v>
      </c>
      <c r="BO28" s="2">
        <v>45887.353888888887</v>
      </c>
      <c r="BP28" s="5">
        <v>24148</v>
      </c>
      <c r="BQ28" s="5">
        <v>24075</v>
      </c>
      <c r="BR28" s="5">
        <v>100</v>
      </c>
      <c r="BS28" t="s">
        <v>94</v>
      </c>
    </row>
    <row r="29" spans="1:73" x14ac:dyDescent="0.25">
      <c r="A29" t="s">
        <v>1144</v>
      </c>
      <c r="B29" t="s">
        <v>66</v>
      </c>
      <c r="D29" t="s">
        <v>1141</v>
      </c>
      <c r="E29" t="s">
        <v>1142</v>
      </c>
      <c r="F29" t="s">
        <v>525</v>
      </c>
      <c r="G29" t="s">
        <v>1143</v>
      </c>
      <c r="I29" t="s">
        <v>155</v>
      </c>
      <c r="J29" t="s">
        <v>74</v>
      </c>
      <c r="L29" t="s">
        <v>1145</v>
      </c>
      <c r="M29" t="s">
        <v>1146</v>
      </c>
      <c r="N29" t="s">
        <v>1147</v>
      </c>
      <c r="O29" t="s">
        <v>79</v>
      </c>
      <c r="P29" s="2">
        <v>45915.951851851853</v>
      </c>
      <c r="Q29" t="s">
        <v>80</v>
      </c>
      <c r="R29" t="s">
        <v>1148</v>
      </c>
      <c r="S29" t="s">
        <v>1149</v>
      </c>
      <c r="T29" t="s">
        <v>83</v>
      </c>
      <c r="U29" t="s">
        <v>84</v>
      </c>
      <c r="V29" t="b">
        <v>0</v>
      </c>
      <c r="W29" t="s">
        <v>1150</v>
      </c>
      <c r="X29" s="3">
        <v>45915</v>
      </c>
      <c r="Y29" t="s">
        <v>1151</v>
      </c>
      <c r="Z29" t="s">
        <v>1152</v>
      </c>
      <c r="AA29" s="3">
        <v>45931</v>
      </c>
      <c r="AB29" s="3">
        <v>47026</v>
      </c>
      <c r="AC29" s="4">
        <v>36600.400000000001</v>
      </c>
      <c r="AD29" s="4">
        <v>3660.04</v>
      </c>
      <c r="AE29" t="s">
        <v>183</v>
      </c>
      <c r="AF29" t="s">
        <v>1153</v>
      </c>
      <c r="AG29" t="s">
        <v>185</v>
      </c>
      <c r="AH29" t="s">
        <v>1154</v>
      </c>
      <c r="AI29" t="s">
        <v>1155</v>
      </c>
      <c r="AJ29" t="b">
        <v>0</v>
      </c>
      <c r="AK29" t="b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5">
        <v>36</v>
      </c>
      <c r="AR29" s="5">
        <v>0</v>
      </c>
      <c r="AS29" s="4">
        <v>0</v>
      </c>
      <c r="AT29" s="4">
        <v>0</v>
      </c>
      <c r="AU29" s="4">
        <v>0</v>
      </c>
      <c r="AV29" s="4">
        <v>3400</v>
      </c>
      <c r="AW29" s="4">
        <v>0</v>
      </c>
      <c r="AX29" s="4">
        <v>3400</v>
      </c>
      <c r="AY29" s="5">
        <v>4</v>
      </c>
      <c r="AZ29" s="4">
        <v>13600</v>
      </c>
      <c r="BA29" s="5">
        <v>13600</v>
      </c>
      <c r="BB29" s="10">
        <v>0.9</v>
      </c>
      <c r="BC29" s="11">
        <f>BA29*BB29</f>
        <v>12240</v>
      </c>
      <c r="BD29" s="11">
        <v>16000</v>
      </c>
      <c r="BE29" s="10">
        <v>0.9</v>
      </c>
      <c r="BF29" s="4">
        <v>14400</v>
      </c>
      <c r="BH29" t="s">
        <v>110</v>
      </c>
      <c r="BM29" s="5">
        <v>39.979100000000003</v>
      </c>
      <c r="BN29" s="5">
        <v>-75.163600000000002</v>
      </c>
      <c r="BO29" s="2">
        <v>45915.951747685183</v>
      </c>
      <c r="BP29" s="5">
        <v>638</v>
      </c>
      <c r="BQ29" s="5">
        <v>638</v>
      </c>
      <c r="BR29" s="5">
        <v>100</v>
      </c>
      <c r="BS29" t="s">
        <v>94</v>
      </c>
    </row>
    <row r="30" spans="1:73" x14ac:dyDescent="0.25">
      <c r="A30" t="s">
        <v>1144</v>
      </c>
      <c r="B30" t="s">
        <v>66</v>
      </c>
      <c r="D30" t="s">
        <v>1141</v>
      </c>
      <c r="E30" t="s">
        <v>1142</v>
      </c>
      <c r="F30" t="s">
        <v>525</v>
      </c>
      <c r="G30" t="s">
        <v>1143</v>
      </c>
      <c r="I30" t="s">
        <v>155</v>
      </c>
      <c r="J30" t="s">
        <v>74</v>
      </c>
      <c r="L30" t="s">
        <v>1145</v>
      </c>
      <c r="M30" t="s">
        <v>1146</v>
      </c>
      <c r="N30" t="s">
        <v>1147</v>
      </c>
      <c r="O30" t="s">
        <v>79</v>
      </c>
      <c r="P30" s="2">
        <v>45915.951851851853</v>
      </c>
      <c r="Q30" t="s">
        <v>80</v>
      </c>
      <c r="R30" t="s">
        <v>1148</v>
      </c>
      <c r="S30" t="s">
        <v>1371</v>
      </c>
      <c r="T30" t="s">
        <v>83</v>
      </c>
      <c r="U30" t="s">
        <v>84</v>
      </c>
      <c r="V30" t="b">
        <v>0</v>
      </c>
      <c r="W30" t="s">
        <v>1150</v>
      </c>
      <c r="X30" s="3">
        <v>45915</v>
      </c>
      <c r="Y30" t="s">
        <v>1151</v>
      </c>
      <c r="Z30" t="s">
        <v>1152</v>
      </c>
      <c r="AA30" s="3">
        <v>45931</v>
      </c>
      <c r="AB30" s="3">
        <v>47026</v>
      </c>
      <c r="AC30" s="4">
        <v>36600.400000000001</v>
      </c>
      <c r="AD30" s="4">
        <v>3660.04</v>
      </c>
      <c r="AE30" t="s">
        <v>88</v>
      </c>
      <c r="AF30" t="s">
        <v>1372</v>
      </c>
      <c r="AG30" t="s">
        <v>90</v>
      </c>
      <c r="AH30" t="s">
        <v>1154</v>
      </c>
      <c r="AI30" t="s">
        <v>664</v>
      </c>
      <c r="AJ30" t="b">
        <v>0</v>
      </c>
      <c r="AK30" t="b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5">
        <v>36</v>
      </c>
      <c r="AR30" s="5">
        <v>0</v>
      </c>
      <c r="AS30" s="4">
        <v>0</v>
      </c>
      <c r="AT30" s="4">
        <v>0</v>
      </c>
      <c r="AU30" s="4">
        <v>0</v>
      </c>
      <c r="AV30" s="4">
        <v>17079</v>
      </c>
      <c r="AW30" s="4">
        <v>0</v>
      </c>
      <c r="AX30" s="4">
        <v>17079</v>
      </c>
      <c r="AY30" s="5">
        <v>1</v>
      </c>
      <c r="AZ30" s="4">
        <v>17079</v>
      </c>
      <c r="BA30" s="5">
        <v>17079</v>
      </c>
      <c r="BB30" s="10">
        <v>0.9</v>
      </c>
      <c r="BC30" s="11">
        <f>BA30*BB30</f>
        <v>15371.1</v>
      </c>
      <c r="BD30" s="11">
        <v>17079</v>
      </c>
      <c r="BE30" s="10">
        <v>0.9</v>
      </c>
      <c r="BF30" s="4">
        <v>15371.1</v>
      </c>
      <c r="BH30" t="s">
        <v>110</v>
      </c>
      <c r="BM30" s="5">
        <v>39.979100000000003</v>
      </c>
      <c r="BN30" s="5">
        <v>-75.163600000000002</v>
      </c>
      <c r="BO30" s="2">
        <v>45915.951747685183</v>
      </c>
      <c r="BP30" s="5">
        <v>638</v>
      </c>
      <c r="BQ30" s="5">
        <v>638</v>
      </c>
      <c r="BR30" s="5">
        <v>100</v>
      </c>
      <c r="BS30" t="s">
        <v>94</v>
      </c>
    </row>
    <row r="31" spans="1:73" x14ac:dyDescent="0.25">
      <c r="A31" t="s">
        <v>1144</v>
      </c>
      <c r="B31" t="s">
        <v>66</v>
      </c>
      <c r="D31" t="s">
        <v>1141</v>
      </c>
      <c r="E31" t="s">
        <v>1142</v>
      </c>
      <c r="F31" t="s">
        <v>525</v>
      </c>
      <c r="G31" t="s">
        <v>1143</v>
      </c>
      <c r="I31" t="s">
        <v>155</v>
      </c>
      <c r="J31" t="s">
        <v>74</v>
      </c>
      <c r="L31" t="s">
        <v>1145</v>
      </c>
      <c r="M31" t="s">
        <v>1146</v>
      </c>
      <c r="N31" t="s">
        <v>1147</v>
      </c>
      <c r="O31" t="s">
        <v>79</v>
      </c>
      <c r="P31" s="2">
        <v>45915.951851851853</v>
      </c>
      <c r="Q31" t="s">
        <v>80</v>
      </c>
      <c r="R31" t="s">
        <v>1148</v>
      </c>
      <c r="S31" t="s">
        <v>1149</v>
      </c>
      <c r="T31" t="s">
        <v>83</v>
      </c>
      <c r="U31" t="s">
        <v>84</v>
      </c>
      <c r="V31" t="b">
        <v>0</v>
      </c>
      <c r="W31" t="s">
        <v>1150</v>
      </c>
      <c r="X31" s="3">
        <v>45915</v>
      </c>
      <c r="Y31" t="s">
        <v>1151</v>
      </c>
      <c r="Z31" t="s">
        <v>1152</v>
      </c>
      <c r="AA31" s="3">
        <v>45931</v>
      </c>
      <c r="AB31" s="3">
        <v>47026</v>
      </c>
      <c r="AC31" s="4">
        <v>36600.400000000001</v>
      </c>
      <c r="AD31" s="4">
        <v>3660.04</v>
      </c>
      <c r="AE31" t="s">
        <v>183</v>
      </c>
      <c r="AF31" t="s">
        <v>1373</v>
      </c>
      <c r="AG31" t="s">
        <v>185</v>
      </c>
      <c r="AH31" t="s">
        <v>1154</v>
      </c>
      <c r="AI31" t="s">
        <v>1374</v>
      </c>
      <c r="AJ31" t="b">
        <v>0</v>
      </c>
      <c r="AK31" t="b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5">
        <v>36</v>
      </c>
      <c r="AR31" s="5">
        <v>0</v>
      </c>
      <c r="AS31" s="4">
        <v>0</v>
      </c>
      <c r="AT31" s="4">
        <v>0</v>
      </c>
      <c r="AU31" s="4">
        <v>0</v>
      </c>
      <c r="AV31" s="4">
        <v>2400</v>
      </c>
      <c r="AW31" s="4">
        <v>0</v>
      </c>
      <c r="AX31" s="4">
        <v>2400</v>
      </c>
      <c r="AY31" s="5">
        <v>1</v>
      </c>
      <c r="AZ31" s="4">
        <v>2400</v>
      </c>
      <c r="BA31" s="5">
        <v>2400</v>
      </c>
      <c r="BB31" s="10">
        <v>0.9</v>
      </c>
      <c r="BC31" s="11">
        <f>BA31*BB31</f>
        <v>2160</v>
      </c>
      <c r="BD31" s="11">
        <v>16000</v>
      </c>
      <c r="BE31" s="10">
        <v>0.9</v>
      </c>
      <c r="BF31" s="4">
        <v>14400</v>
      </c>
      <c r="BH31" t="s">
        <v>110</v>
      </c>
      <c r="BM31" s="5">
        <v>39.979100000000003</v>
      </c>
      <c r="BN31" s="5">
        <v>-75.163600000000002</v>
      </c>
      <c r="BO31" s="2">
        <v>45915.951747685183</v>
      </c>
      <c r="BP31" s="5">
        <v>638</v>
      </c>
      <c r="BQ31" s="5">
        <v>638</v>
      </c>
      <c r="BR31" s="5">
        <v>100</v>
      </c>
      <c r="BS31" t="s">
        <v>94</v>
      </c>
    </row>
    <row r="32" spans="1:73" x14ac:dyDescent="0.25">
      <c r="A32" t="s">
        <v>1144</v>
      </c>
      <c r="B32" t="s">
        <v>66</v>
      </c>
      <c r="D32" t="s">
        <v>1141</v>
      </c>
      <c r="E32" t="s">
        <v>1142</v>
      </c>
      <c r="F32" t="s">
        <v>525</v>
      </c>
      <c r="G32" t="s">
        <v>1143</v>
      </c>
      <c r="I32" t="s">
        <v>155</v>
      </c>
      <c r="J32" t="s">
        <v>74</v>
      </c>
      <c r="L32" t="s">
        <v>1145</v>
      </c>
      <c r="M32" t="s">
        <v>1146</v>
      </c>
      <c r="N32" t="s">
        <v>1147</v>
      </c>
      <c r="O32" t="s">
        <v>79</v>
      </c>
      <c r="P32" s="2">
        <v>45915.951851851853</v>
      </c>
      <c r="Q32" t="s">
        <v>80</v>
      </c>
      <c r="R32" t="s">
        <v>1148</v>
      </c>
      <c r="S32" t="s">
        <v>1375</v>
      </c>
      <c r="T32" t="s">
        <v>83</v>
      </c>
      <c r="U32" t="s">
        <v>84</v>
      </c>
      <c r="V32" t="b">
        <v>0</v>
      </c>
      <c r="W32" t="s">
        <v>1150</v>
      </c>
      <c r="X32" s="3">
        <v>45915</v>
      </c>
      <c r="Y32" t="s">
        <v>1151</v>
      </c>
      <c r="Z32" t="s">
        <v>1152</v>
      </c>
      <c r="AA32" s="3">
        <v>45931</v>
      </c>
      <c r="AB32" s="3">
        <v>47026</v>
      </c>
      <c r="AC32" s="4">
        <v>36600.400000000001</v>
      </c>
      <c r="AD32" s="4">
        <v>3660.04</v>
      </c>
      <c r="AE32" t="s">
        <v>363</v>
      </c>
      <c r="AF32" t="s">
        <v>1376</v>
      </c>
      <c r="AG32" t="s">
        <v>1377</v>
      </c>
      <c r="AH32" t="s">
        <v>1154</v>
      </c>
      <c r="AI32" t="s">
        <v>1378</v>
      </c>
      <c r="AJ32" t="b">
        <v>0</v>
      </c>
      <c r="AK32" t="b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5">
        <v>36</v>
      </c>
      <c r="AR32" s="5">
        <v>0</v>
      </c>
      <c r="AS32" s="4">
        <v>0</v>
      </c>
      <c r="AT32" s="4">
        <v>0</v>
      </c>
      <c r="AU32" s="4">
        <v>0</v>
      </c>
      <c r="AV32" s="4">
        <v>3521.4</v>
      </c>
      <c r="AW32" s="4">
        <v>0</v>
      </c>
      <c r="AX32" s="4">
        <v>3521.4</v>
      </c>
      <c r="AY32" s="5">
        <v>1</v>
      </c>
      <c r="AZ32" s="4">
        <v>3521.4</v>
      </c>
      <c r="BA32" s="5">
        <v>3521.4</v>
      </c>
      <c r="BB32" s="10">
        <v>0.9</v>
      </c>
      <c r="BC32" s="11">
        <f>BA32*BB32</f>
        <v>3169.26</v>
      </c>
      <c r="BD32" s="11">
        <v>3521.4</v>
      </c>
      <c r="BE32" s="10">
        <v>0.9</v>
      </c>
      <c r="BF32" s="4">
        <v>3169.26</v>
      </c>
      <c r="BH32" t="s">
        <v>110</v>
      </c>
      <c r="BM32" s="5">
        <v>39.979100000000003</v>
      </c>
      <c r="BN32" s="5">
        <v>-75.163600000000002</v>
      </c>
      <c r="BO32" s="2">
        <v>45915.951747685183</v>
      </c>
      <c r="BP32" s="5">
        <v>638</v>
      </c>
      <c r="BQ32" s="5">
        <v>638</v>
      </c>
      <c r="BR32" s="5">
        <v>100</v>
      </c>
      <c r="BS32" t="s">
        <v>94</v>
      </c>
    </row>
    <row r="33" spans="1:71" x14ac:dyDescent="0.25">
      <c r="A33" t="s">
        <v>1235</v>
      </c>
      <c r="B33" t="s">
        <v>66</v>
      </c>
      <c r="C33" t="s">
        <v>555</v>
      </c>
      <c r="D33" t="s">
        <v>1231</v>
      </c>
      <c r="E33" t="s">
        <v>1232</v>
      </c>
      <c r="F33" t="s">
        <v>1233</v>
      </c>
      <c r="G33" t="s">
        <v>1234</v>
      </c>
      <c r="I33" t="s">
        <v>73</v>
      </c>
      <c r="J33" t="s">
        <v>74</v>
      </c>
      <c r="L33" t="s">
        <v>1236</v>
      </c>
      <c r="M33" t="s">
        <v>1237</v>
      </c>
      <c r="N33" t="s">
        <v>1238</v>
      </c>
      <c r="O33" t="s">
        <v>79</v>
      </c>
      <c r="P33" s="2">
        <v>45902.566342592596</v>
      </c>
      <c r="Q33" t="s">
        <v>80</v>
      </c>
      <c r="R33" t="s">
        <v>1239</v>
      </c>
      <c r="S33" t="s">
        <v>1240</v>
      </c>
      <c r="T33" t="s">
        <v>83</v>
      </c>
      <c r="U33" t="s">
        <v>106</v>
      </c>
      <c r="V33" t="b">
        <v>1</v>
      </c>
      <c r="X33" s="3">
        <v>45896</v>
      </c>
      <c r="Y33" t="s">
        <v>123</v>
      </c>
      <c r="Z33" t="s">
        <v>124</v>
      </c>
      <c r="AA33" s="3">
        <v>45940</v>
      </c>
      <c r="AB33" s="3">
        <v>47722</v>
      </c>
      <c r="AC33" s="4">
        <v>50650</v>
      </c>
      <c r="AD33" s="4">
        <v>5065</v>
      </c>
      <c r="AE33" t="s">
        <v>363</v>
      </c>
      <c r="AF33" t="s">
        <v>1241</v>
      </c>
      <c r="AG33" t="s">
        <v>365</v>
      </c>
      <c r="AH33" t="s">
        <v>1242</v>
      </c>
      <c r="AI33" t="s">
        <v>1243</v>
      </c>
      <c r="AJ33" t="b">
        <v>0</v>
      </c>
      <c r="AK33" t="b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5">
        <v>36</v>
      </c>
      <c r="AR33" s="5">
        <v>0</v>
      </c>
      <c r="AS33" s="4">
        <v>0</v>
      </c>
      <c r="AT33" s="4">
        <v>0</v>
      </c>
      <c r="AU33" s="4">
        <v>0</v>
      </c>
      <c r="AV33" s="4">
        <v>20.260000000000002</v>
      </c>
      <c r="AW33" s="4">
        <v>0</v>
      </c>
      <c r="AX33" s="4">
        <v>20.260000000000002</v>
      </c>
      <c r="AY33" s="5">
        <v>2500</v>
      </c>
      <c r="AZ33" s="4">
        <v>50650</v>
      </c>
      <c r="BA33" s="5">
        <v>50650</v>
      </c>
      <c r="BB33" s="10">
        <v>0.9</v>
      </c>
      <c r="BC33" s="11">
        <f>BA33*BB33</f>
        <v>45585</v>
      </c>
      <c r="BD33" s="11">
        <v>50650</v>
      </c>
      <c r="BE33" s="10">
        <v>0.9</v>
      </c>
      <c r="BF33" s="4">
        <v>45585</v>
      </c>
      <c r="BH33" t="s">
        <v>110</v>
      </c>
      <c r="BO33" s="2">
        <v>45902.566238425927</v>
      </c>
      <c r="BP33" s="5">
        <v>2565</v>
      </c>
      <c r="BQ33" s="5">
        <v>2227</v>
      </c>
      <c r="BR33" s="5">
        <v>87</v>
      </c>
      <c r="BS33" t="s">
        <v>207</v>
      </c>
    </row>
    <row r="34" spans="1:71" x14ac:dyDescent="0.25">
      <c r="A34" t="s">
        <v>561</v>
      </c>
      <c r="B34" t="s">
        <v>66</v>
      </c>
      <c r="C34" t="s">
        <v>555</v>
      </c>
      <c r="D34" t="s">
        <v>556</v>
      </c>
      <c r="E34" t="s">
        <v>557</v>
      </c>
      <c r="F34" t="s">
        <v>558</v>
      </c>
      <c r="G34" t="s">
        <v>559</v>
      </c>
      <c r="H34" t="s">
        <v>560</v>
      </c>
      <c r="I34" t="s">
        <v>73</v>
      </c>
      <c r="J34" t="s">
        <v>74</v>
      </c>
      <c r="K34" t="s">
        <v>329</v>
      </c>
      <c r="L34" t="s">
        <v>562</v>
      </c>
      <c r="M34" t="s">
        <v>563</v>
      </c>
      <c r="N34" t="s">
        <v>564</v>
      </c>
      <c r="O34" t="s">
        <v>79</v>
      </c>
      <c r="P34" s="2">
        <v>45860.539953703701</v>
      </c>
      <c r="Q34" t="s">
        <v>80</v>
      </c>
      <c r="R34" t="s">
        <v>565</v>
      </c>
      <c r="S34" t="s">
        <v>566</v>
      </c>
      <c r="T34" t="s">
        <v>83</v>
      </c>
      <c r="U34" t="s">
        <v>106</v>
      </c>
      <c r="V34" t="b">
        <v>1</v>
      </c>
      <c r="X34" s="3">
        <v>45854</v>
      </c>
      <c r="Y34" t="s">
        <v>123</v>
      </c>
      <c r="Z34" t="s">
        <v>124</v>
      </c>
      <c r="AA34" s="3">
        <v>45901</v>
      </c>
      <c r="AB34" s="3">
        <v>46996</v>
      </c>
      <c r="AC34" s="4">
        <v>245040.38</v>
      </c>
      <c r="AD34" s="4">
        <v>24504.038</v>
      </c>
      <c r="AE34" t="s">
        <v>183</v>
      </c>
      <c r="AF34" t="s">
        <v>567</v>
      </c>
      <c r="AG34" t="s">
        <v>321</v>
      </c>
      <c r="AH34" t="s">
        <v>568</v>
      </c>
      <c r="AI34" t="s">
        <v>569</v>
      </c>
      <c r="AJ34" t="b">
        <v>0</v>
      </c>
      <c r="AK34" t="b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5">
        <v>36</v>
      </c>
      <c r="AR34" s="5">
        <v>0</v>
      </c>
      <c r="AS34" s="4">
        <v>0</v>
      </c>
      <c r="AT34" s="4">
        <v>0</v>
      </c>
      <c r="AU34" s="4">
        <v>0</v>
      </c>
      <c r="AV34" s="4">
        <v>9.3000000000000007</v>
      </c>
      <c r="AW34" s="4">
        <v>0</v>
      </c>
      <c r="AX34" s="4">
        <v>9.3000000000000007</v>
      </c>
      <c r="AY34" s="5">
        <v>6400</v>
      </c>
      <c r="AZ34" s="4">
        <v>59520</v>
      </c>
      <c r="BA34" s="5">
        <v>59520</v>
      </c>
      <c r="BB34" s="10">
        <v>0.9</v>
      </c>
      <c r="BC34" s="11">
        <f>BA34*BB34</f>
        <v>53568</v>
      </c>
      <c r="BD34" s="11">
        <v>98220</v>
      </c>
      <c r="BE34" s="10">
        <v>0.9</v>
      </c>
      <c r="BF34" s="4">
        <v>88398</v>
      </c>
      <c r="BH34" t="s">
        <v>110</v>
      </c>
      <c r="BO34" s="2">
        <v>45860.539861111109</v>
      </c>
      <c r="BP34" s="5">
        <v>6090</v>
      </c>
      <c r="BQ34" s="5">
        <v>5846</v>
      </c>
      <c r="BR34" s="5">
        <v>96</v>
      </c>
      <c r="BS34" t="s">
        <v>94</v>
      </c>
    </row>
    <row r="35" spans="1:71" x14ac:dyDescent="0.25">
      <c r="A35" t="s">
        <v>561</v>
      </c>
      <c r="B35" t="s">
        <v>66</v>
      </c>
      <c r="C35" t="s">
        <v>717</v>
      </c>
      <c r="D35" t="s">
        <v>556</v>
      </c>
      <c r="E35" t="s">
        <v>557</v>
      </c>
      <c r="F35" t="s">
        <v>558</v>
      </c>
      <c r="G35" t="s">
        <v>559</v>
      </c>
      <c r="H35" t="s">
        <v>560</v>
      </c>
      <c r="I35" t="s">
        <v>73</v>
      </c>
      <c r="J35" t="s">
        <v>74</v>
      </c>
      <c r="K35" t="s">
        <v>329</v>
      </c>
      <c r="L35" t="s">
        <v>562</v>
      </c>
      <c r="M35" t="s">
        <v>563</v>
      </c>
      <c r="N35" t="s">
        <v>564</v>
      </c>
      <c r="O35" t="s">
        <v>79</v>
      </c>
      <c r="P35" s="2">
        <v>45860.539953703701</v>
      </c>
      <c r="Q35" t="s">
        <v>80</v>
      </c>
      <c r="R35" t="s">
        <v>565</v>
      </c>
      <c r="S35" t="s">
        <v>718</v>
      </c>
      <c r="T35" t="s">
        <v>83</v>
      </c>
      <c r="U35" t="s">
        <v>106</v>
      </c>
      <c r="V35" t="b">
        <v>1</v>
      </c>
      <c r="X35" s="3">
        <v>45859</v>
      </c>
      <c r="Y35" t="s">
        <v>221</v>
      </c>
      <c r="Z35" t="s">
        <v>222</v>
      </c>
      <c r="AA35" s="3">
        <v>45901</v>
      </c>
      <c r="AB35" s="3">
        <v>46995</v>
      </c>
      <c r="AC35" s="4">
        <v>245040.38</v>
      </c>
      <c r="AD35" s="4">
        <v>24504.038</v>
      </c>
      <c r="AE35" t="s">
        <v>183</v>
      </c>
      <c r="AF35" t="s">
        <v>719</v>
      </c>
      <c r="AG35" t="s">
        <v>185</v>
      </c>
      <c r="AH35" t="s">
        <v>720</v>
      </c>
      <c r="AI35" t="s">
        <v>721</v>
      </c>
      <c r="AJ35" t="b">
        <v>0</v>
      </c>
      <c r="AK35" t="b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5">
        <v>36</v>
      </c>
      <c r="AR35" s="5">
        <v>0</v>
      </c>
      <c r="AS35" s="4">
        <v>0</v>
      </c>
      <c r="AT35" s="4">
        <v>0</v>
      </c>
      <c r="AU35" s="4">
        <v>0</v>
      </c>
      <c r="AV35" s="4">
        <v>75621</v>
      </c>
      <c r="AW35" s="4">
        <v>0</v>
      </c>
      <c r="AX35" s="4">
        <v>75621</v>
      </c>
      <c r="AY35" s="5">
        <v>1</v>
      </c>
      <c r="AZ35" s="4">
        <v>75621</v>
      </c>
      <c r="BA35" s="5">
        <v>75621</v>
      </c>
      <c r="BB35" s="10">
        <v>0.9</v>
      </c>
      <c r="BC35" s="11">
        <f>BA35*BB35</f>
        <v>68058.900000000009</v>
      </c>
      <c r="BD35" s="11">
        <v>83859.377777777772</v>
      </c>
      <c r="BE35" s="10">
        <v>0.9</v>
      </c>
      <c r="BF35" s="4">
        <v>75473.440000000002</v>
      </c>
      <c r="BH35" t="s">
        <v>110</v>
      </c>
      <c r="BO35" s="2">
        <v>45860.539861111109</v>
      </c>
      <c r="BP35" s="5">
        <v>6090</v>
      </c>
      <c r="BQ35" s="5">
        <v>5846</v>
      </c>
      <c r="BR35" s="5">
        <v>96</v>
      </c>
      <c r="BS35" t="s">
        <v>94</v>
      </c>
    </row>
    <row r="36" spans="1:71" x14ac:dyDescent="0.25">
      <c r="A36" t="s">
        <v>561</v>
      </c>
      <c r="B36" t="s">
        <v>66</v>
      </c>
      <c r="C36" t="s">
        <v>956</v>
      </c>
      <c r="D36" t="s">
        <v>556</v>
      </c>
      <c r="E36" t="s">
        <v>557</v>
      </c>
      <c r="F36" t="s">
        <v>558</v>
      </c>
      <c r="G36" t="s">
        <v>559</v>
      </c>
      <c r="H36" t="s">
        <v>560</v>
      </c>
      <c r="I36" t="s">
        <v>73</v>
      </c>
      <c r="J36" t="s">
        <v>74</v>
      </c>
      <c r="K36" t="s">
        <v>329</v>
      </c>
      <c r="L36" t="s">
        <v>562</v>
      </c>
      <c r="M36" t="s">
        <v>563</v>
      </c>
      <c r="N36" t="s">
        <v>564</v>
      </c>
      <c r="O36" t="s">
        <v>79</v>
      </c>
      <c r="P36" s="2">
        <v>45860.539953703701</v>
      </c>
      <c r="Q36" t="s">
        <v>80</v>
      </c>
      <c r="R36" t="s">
        <v>565</v>
      </c>
      <c r="S36" t="s">
        <v>957</v>
      </c>
      <c r="T36" t="s">
        <v>83</v>
      </c>
      <c r="U36" t="s">
        <v>106</v>
      </c>
      <c r="V36" t="b">
        <v>1</v>
      </c>
      <c r="X36" s="3">
        <v>45849</v>
      </c>
      <c r="Y36" t="s">
        <v>958</v>
      </c>
      <c r="Z36" t="s">
        <v>959</v>
      </c>
      <c r="AA36" s="3">
        <v>45977</v>
      </c>
      <c r="AB36" s="3">
        <v>47073</v>
      </c>
      <c r="AC36" s="4">
        <v>245040.38</v>
      </c>
      <c r="AD36" s="4">
        <v>24504.038</v>
      </c>
      <c r="AE36" t="s">
        <v>88</v>
      </c>
      <c r="AF36" t="s">
        <v>960</v>
      </c>
      <c r="AG36" t="s">
        <v>90</v>
      </c>
      <c r="AH36" t="s">
        <v>91</v>
      </c>
      <c r="AI36" t="s">
        <v>961</v>
      </c>
      <c r="AJ36" t="b">
        <v>0</v>
      </c>
      <c r="AK36" t="b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5">
        <v>36</v>
      </c>
      <c r="AR36" s="5">
        <v>0</v>
      </c>
      <c r="AS36" s="4">
        <v>0</v>
      </c>
      <c r="AT36" s="4">
        <v>0</v>
      </c>
      <c r="AU36" s="4">
        <v>0</v>
      </c>
      <c r="AV36" s="4">
        <v>55592</v>
      </c>
      <c r="AW36" s="4">
        <v>0</v>
      </c>
      <c r="AX36" s="4">
        <v>55592</v>
      </c>
      <c r="AY36" s="5">
        <v>1</v>
      </c>
      <c r="AZ36" s="4">
        <v>55592</v>
      </c>
      <c r="BA36" s="5">
        <v>55592</v>
      </c>
      <c r="BB36" s="10">
        <v>0.9</v>
      </c>
      <c r="BC36" s="11">
        <f>BA36*BB36</f>
        <v>50032.800000000003</v>
      </c>
      <c r="BD36" s="11">
        <v>55592</v>
      </c>
      <c r="BE36" s="10">
        <v>0.9</v>
      </c>
      <c r="BF36" s="4">
        <v>50032.800000000003</v>
      </c>
      <c r="BH36" t="s">
        <v>110</v>
      </c>
      <c r="BO36" s="2">
        <v>45860.539861111109</v>
      </c>
      <c r="BP36" s="5">
        <v>6090</v>
      </c>
      <c r="BQ36" s="5">
        <v>5846</v>
      </c>
      <c r="BR36" s="5">
        <v>96</v>
      </c>
      <c r="BS36" t="s">
        <v>94</v>
      </c>
    </row>
    <row r="37" spans="1:71" x14ac:dyDescent="0.25">
      <c r="A37" t="s">
        <v>561</v>
      </c>
      <c r="B37" t="s">
        <v>66</v>
      </c>
      <c r="C37" t="s">
        <v>717</v>
      </c>
      <c r="D37" t="s">
        <v>556</v>
      </c>
      <c r="E37" t="s">
        <v>557</v>
      </c>
      <c r="F37" t="s">
        <v>558</v>
      </c>
      <c r="G37" t="s">
        <v>559</v>
      </c>
      <c r="H37" t="s">
        <v>560</v>
      </c>
      <c r="I37" t="s">
        <v>73</v>
      </c>
      <c r="J37" t="s">
        <v>74</v>
      </c>
      <c r="K37" t="s">
        <v>329</v>
      </c>
      <c r="L37" t="s">
        <v>562</v>
      </c>
      <c r="M37" t="s">
        <v>563</v>
      </c>
      <c r="N37" t="s">
        <v>564</v>
      </c>
      <c r="O37" t="s">
        <v>79</v>
      </c>
      <c r="P37" s="2">
        <v>45860.539953703701</v>
      </c>
      <c r="Q37" t="s">
        <v>80</v>
      </c>
      <c r="R37" t="s">
        <v>565</v>
      </c>
      <c r="S37" t="s">
        <v>718</v>
      </c>
      <c r="T37" t="s">
        <v>83</v>
      </c>
      <c r="U37" t="s">
        <v>106</v>
      </c>
      <c r="V37" t="b">
        <v>1</v>
      </c>
      <c r="X37" s="3">
        <v>45859</v>
      </c>
      <c r="Y37" t="s">
        <v>221</v>
      </c>
      <c r="Z37" t="s">
        <v>222</v>
      </c>
      <c r="AA37" s="3">
        <v>45901</v>
      </c>
      <c r="AB37" s="3">
        <v>46995</v>
      </c>
      <c r="AC37" s="4">
        <v>245040.38</v>
      </c>
      <c r="AD37" s="4">
        <v>24504.038</v>
      </c>
      <c r="AE37" t="s">
        <v>183</v>
      </c>
      <c r="AF37" t="s">
        <v>968</v>
      </c>
      <c r="AG37" t="s">
        <v>185</v>
      </c>
      <c r="AH37" t="s">
        <v>720</v>
      </c>
      <c r="AI37" t="s">
        <v>969</v>
      </c>
      <c r="AJ37" t="b">
        <v>0</v>
      </c>
      <c r="AK37" t="b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5">
        <v>36</v>
      </c>
      <c r="AR37" s="5">
        <v>0</v>
      </c>
      <c r="AS37" s="4">
        <v>0</v>
      </c>
      <c r="AT37" s="4">
        <v>0</v>
      </c>
      <c r="AU37" s="4">
        <v>0</v>
      </c>
      <c r="AV37" s="4">
        <v>8238.3799999999992</v>
      </c>
      <c r="AW37" s="4">
        <v>0</v>
      </c>
      <c r="AX37" s="4">
        <v>8238.3799999999992</v>
      </c>
      <c r="AY37" s="5">
        <v>1</v>
      </c>
      <c r="AZ37" s="4">
        <v>8238.3799999999992</v>
      </c>
      <c r="BA37" s="5">
        <v>8238.3799999999992</v>
      </c>
      <c r="BB37" s="10">
        <v>0.9</v>
      </c>
      <c r="BC37" s="11">
        <f>BA37*BB37</f>
        <v>7414.5419999999995</v>
      </c>
      <c r="BD37" s="11">
        <v>83859.377777777772</v>
      </c>
      <c r="BE37" s="10">
        <v>0.9</v>
      </c>
      <c r="BF37" s="4">
        <v>75473.440000000002</v>
      </c>
      <c r="BH37" t="s">
        <v>110</v>
      </c>
      <c r="BO37" s="2">
        <v>45860.539861111109</v>
      </c>
      <c r="BP37" s="5">
        <v>6090</v>
      </c>
      <c r="BQ37" s="5">
        <v>5846</v>
      </c>
      <c r="BR37" s="5">
        <v>96</v>
      </c>
      <c r="BS37" t="s">
        <v>94</v>
      </c>
    </row>
    <row r="38" spans="1:71" x14ac:dyDescent="0.25">
      <c r="A38" t="s">
        <v>561</v>
      </c>
      <c r="B38" t="s">
        <v>66</v>
      </c>
      <c r="D38" t="s">
        <v>556</v>
      </c>
      <c r="E38" t="s">
        <v>557</v>
      </c>
      <c r="F38" t="s">
        <v>558</v>
      </c>
      <c r="G38" t="s">
        <v>559</v>
      </c>
      <c r="H38" t="s">
        <v>560</v>
      </c>
      <c r="I38" t="s">
        <v>73</v>
      </c>
      <c r="J38" t="s">
        <v>74</v>
      </c>
      <c r="K38" t="s">
        <v>329</v>
      </c>
      <c r="L38" t="s">
        <v>562</v>
      </c>
      <c r="M38" t="s">
        <v>563</v>
      </c>
      <c r="N38" t="s">
        <v>564</v>
      </c>
      <c r="O38" t="s">
        <v>79</v>
      </c>
      <c r="P38" s="2">
        <v>45860.539953703701</v>
      </c>
      <c r="Q38" t="s">
        <v>80</v>
      </c>
      <c r="R38" t="s">
        <v>565</v>
      </c>
      <c r="S38" t="s">
        <v>1075</v>
      </c>
      <c r="T38" t="s">
        <v>83</v>
      </c>
      <c r="U38" t="s">
        <v>106</v>
      </c>
      <c r="V38" t="b">
        <v>1</v>
      </c>
      <c r="X38" s="3">
        <v>45849</v>
      </c>
      <c r="Y38" t="s">
        <v>958</v>
      </c>
      <c r="Z38" t="s">
        <v>959</v>
      </c>
      <c r="AA38" s="3">
        <v>45851</v>
      </c>
      <c r="AB38" s="3">
        <v>46947</v>
      </c>
      <c r="AC38" s="4">
        <v>245040.38</v>
      </c>
      <c r="AD38" s="4">
        <v>24504.038</v>
      </c>
      <c r="AE38" t="s">
        <v>363</v>
      </c>
      <c r="AF38" t="s">
        <v>1076</v>
      </c>
      <c r="AG38" t="s">
        <v>648</v>
      </c>
      <c r="AH38" t="s">
        <v>91</v>
      </c>
      <c r="AI38" t="s">
        <v>1077</v>
      </c>
      <c r="AJ38" t="b">
        <v>0</v>
      </c>
      <c r="AK38" t="b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5">
        <v>36</v>
      </c>
      <c r="AR38" s="5">
        <v>0</v>
      </c>
      <c r="AS38" s="4">
        <v>0</v>
      </c>
      <c r="AT38" s="4">
        <v>0</v>
      </c>
      <c r="AU38" s="4">
        <v>0</v>
      </c>
      <c r="AV38" s="4">
        <v>7369</v>
      </c>
      <c r="AW38" s="4">
        <v>0</v>
      </c>
      <c r="AX38" s="4">
        <v>7369</v>
      </c>
      <c r="AY38" s="5">
        <v>1</v>
      </c>
      <c r="AZ38" s="4">
        <v>7369</v>
      </c>
      <c r="BA38" s="5">
        <v>7369</v>
      </c>
      <c r="BB38" s="10">
        <v>0.9</v>
      </c>
      <c r="BC38" s="11">
        <f>BA38*BB38</f>
        <v>6632.1</v>
      </c>
      <c r="BD38" s="11">
        <v>7369</v>
      </c>
      <c r="BE38" s="10">
        <v>0.9</v>
      </c>
      <c r="BF38" s="4">
        <v>6632.1</v>
      </c>
      <c r="BH38" t="s">
        <v>110</v>
      </c>
      <c r="BO38" s="2">
        <v>45860.539861111109</v>
      </c>
      <c r="BP38" s="5">
        <v>6090</v>
      </c>
      <c r="BQ38" s="5">
        <v>5846</v>
      </c>
      <c r="BR38" s="5">
        <v>96</v>
      </c>
      <c r="BS38" t="s">
        <v>94</v>
      </c>
    </row>
    <row r="39" spans="1:71" x14ac:dyDescent="0.25">
      <c r="A39" t="s">
        <v>561</v>
      </c>
      <c r="B39" t="s">
        <v>66</v>
      </c>
      <c r="C39" t="s">
        <v>555</v>
      </c>
      <c r="D39" t="s">
        <v>556</v>
      </c>
      <c r="E39" t="s">
        <v>557</v>
      </c>
      <c r="F39" t="s">
        <v>558</v>
      </c>
      <c r="G39" t="s">
        <v>559</v>
      </c>
      <c r="H39" t="s">
        <v>560</v>
      </c>
      <c r="I39" t="s">
        <v>73</v>
      </c>
      <c r="J39" t="s">
        <v>74</v>
      </c>
      <c r="K39" t="s">
        <v>329</v>
      </c>
      <c r="L39" t="s">
        <v>562</v>
      </c>
      <c r="M39" t="s">
        <v>563</v>
      </c>
      <c r="N39" t="s">
        <v>564</v>
      </c>
      <c r="O39" t="s">
        <v>79</v>
      </c>
      <c r="P39" s="2">
        <v>45860.539953703701</v>
      </c>
      <c r="Q39" t="s">
        <v>80</v>
      </c>
      <c r="R39" t="s">
        <v>565</v>
      </c>
      <c r="S39" t="s">
        <v>566</v>
      </c>
      <c r="T39" t="s">
        <v>83</v>
      </c>
      <c r="U39" t="s">
        <v>106</v>
      </c>
      <c r="V39" t="b">
        <v>1</v>
      </c>
      <c r="X39" s="3">
        <v>45854</v>
      </c>
      <c r="Y39" t="s">
        <v>123</v>
      </c>
      <c r="Z39" t="s">
        <v>124</v>
      </c>
      <c r="AA39" s="3">
        <v>45901</v>
      </c>
      <c r="AB39" s="3">
        <v>46996</v>
      </c>
      <c r="AC39" s="4">
        <v>245040.38</v>
      </c>
      <c r="AD39" s="4">
        <v>24504.038</v>
      </c>
      <c r="AE39" t="s">
        <v>183</v>
      </c>
      <c r="AF39" t="s">
        <v>1368</v>
      </c>
      <c r="AG39" t="s">
        <v>321</v>
      </c>
      <c r="AH39" t="s">
        <v>568</v>
      </c>
      <c r="AI39" t="s">
        <v>1079</v>
      </c>
      <c r="AJ39" t="b">
        <v>0</v>
      </c>
      <c r="AK39" t="b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5">
        <v>36</v>
      </c>
      <c r="AR39" s="5">
        <v>0</v>
      </c>
      <c r="AS39" s="4">
        <v>0</v>
      </c>
      <c r="AT39" s="4">
        <v>0</v>
      </c>
      <c r="AU39" s="4">
        <v>0</v>
      </c>
      <c r="AV39" s="4">
        <v>6.45</v>
      </c>
      <c r="AW39" s="4">
        <v>0</v>
      </c>
      <c r="AX39" s="4">
        <v>6.45</v>
      </c>
      <c r="AY39" s="5">
        <v>6000</v>
      </c>
      <c r="AZ39" s="4">
        <v>38700</v>
      </c>
      <c r="BA39" s="5">
        <v>38700</v>
      </c>
      <c r="BB39" s="10">
        <v>0.9</v>
      </c>
      <c r="BC39" s="11">
        <f>BA39*BB39</f>
        <v>34830</v>
      </c>
      <c r="BD39" s="11">
        <v>98220</v>
      </c>
      <c r="BE39" s="10">
        <v>0.9</v>
      </c>
      <c r="BF39" s="4">
        <v>88398</v>
      </c>
      <c r="BH39" t="s">
        <v>110</v>
      </c>
      <c r="BO39" s="2">
        <v>45860.539861111109</v>
      </c>
      <c r="BP39" s="5">
        <v>6090</v>
      </c>
      <c r="BQ39" s="5">
        <v>5846</v>
      </c>
      <c r="BR39" s="5">
        <v>96</v>
      </c>
      <c r="BS39" t="s">
        <v>94</v>
      </c>
    </row>
    <row r="40" spans="1:71" x14ac:dyDescent="0.25">
      <c r="A40" t="s">
        <v>173</v>
      </c>
      <c r="B40" t="s">
        <v>66</v>
      </c>
      <c r="D40" t="s">
        <v>168</v>
      </c>
      <c r="E40" t="s">
        <v>169</v>
      </c>
      <c r="F40" t="s">
        <v>170</v>
      </c>
      <c r="G40" t="s">
        <v>171</v>
      </c>
      <c r="H40" t="s">
        <v>172</v>
      </c>
      <c r="I40" t="s">
        <v>174</v>
      </c>
      <c r="J40" t="s">
        <v>74</v>
      </c>
      <c r="L40" t="s">
        <v>175</v>
      </c>
      <c r="M40" t="s">
        <v>176</v>
      </c>
      <c r="N40" t="s">
        <v>177</v>
      </c>
      <c r="O40" t="s">
        <v>79</v>
      </c>
      <c r="P40" s="2">
        <v>45915.728090277778</v>
      </c>
      <c r="Q40" t="s">
        <v>80</v>
      </c>
      <c r="R40" t="s">
        <v>178</v>
      </c>
      <c r="S40" t="s">
        <v>179</v>
      </c>
      <c r="T40" t="s">
        <v>83</v>
      </c>
      <c r="U40" t="s">
        <v>84</v>
      </c>
      <c r="V40" t="b">
        <v>0</v>
      </c>
      <c r="W40" t="s">
        <v>180</v>
      </c>
      <c r="X40" s="3">
        <v>45915</v>
      </c>
      <c r="Y40" t="s">
        <v>181</v>
      </c>
      <c r="Z40" t="s">
        <v>182</v>
      </c>
      <c r="AA40" s="3">
        <v>45961</v>
      </c>
      <c r="AB40" s="3">
        <v>47057</v>
      </c>
      <c r="AC40" s="4">
        <v>76691.66</v>
      </c>
      <c r="AD40" s="4">
        <v>7669.1660000000002</v>
      </c>
      <c r="AE40" t="s">
        <v>183</v>
      </c>
      <c r="AF40" t="s">
        <v>184</v>
      </c>
      <c r="AG40" t="s">
        <v>185</v>
      </c>
      <c r="AH40" t="s">
        <v>186</v>
      </c>
      <c r="AI40" t="s">
        <v>187</v>
      </c>
      <c r="AJ40" t="b">
        <v>1</v>
      </c>
      <c r="AK40" t="b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5">
        <v>36</v>
      </c>
      <c r="AR40" s="5">
        <v>0</v>
      </c>
      <c r="AS40" s="4">
        <v>0</v>
      </c>
      <c r="AT40" s="4">
        <v>0</v>
      </c>
      <c r="AU40" s="4">
        <v>0</v>
      </c>
      <c r="AV40" s="4">
        <v>3110.4</v>
      </c>
      <c r="AW40" s="4">
        <v>0</v>
      </c>
      <c r="AX40" s="4">
        <v>3110.4</v>
      </c>
      <c r="AY40" s="5">
        <v>1</v>
      </c>
      <c r="AZ40" s="4">
        <v>3110.4</v>
      </c>
      <c r="BA40" s="5">
        <v>3110.4</v>
      </c>
      <c r="BB40" s="10">
        <v>0.9</v>
      </c>
      <c r="BC40" s="11">
        <f>BA40*BB40</f>
        <v>2799.36</v>
      </c>
      <c r="BD40" s="11">
        <v>27350.400000000001</v>
      </c>
      <c r="BE40" s="10">
        <v>0.9</v>
      </c>
      <c r="BF40" s="4">
        <v>24615.360000000001</v>
      </c>
      <c r="BH40" t="s">
        <v>110</v>
      </c>
      <c r="BM40" s="5">
        <v>40.326500000000003</v>
      </c>
      <c r="BN40" s="5">
        <v>-78.9221</v>
      </c>
      <c r="BO40" s="2">
        <v>45915.727986111109</v>
      </c>
      <c r="BP40" s="5">
        <v>2732</v>
      </c>
      <c r="BQ40" s="5">
        <v>2732</v>
      </c>
      <c r="BR40" s="5">
        <v>100</v>
      </c>
      <c r="BS40" t="s">
        <v>94</v>
      </c>
    </row>
    <row r="41" spans="1:71" x14ac:dyDescent="0.25">
      <c r="A41" t="s">
        <v>173</v>
      </c>
      <c r="B41" t="s">
        <v>66</v>
      </c>
      <c r="D41" t="s">
        <v>168</v>
      </c>
      <c r="E41" t="s">
        <v>169</v>
      </c>
      <c r="F41" t="s">
        <v>170</v>
      </c>
      <c r="G41" t="s">
        <v>171</v>
      </c>
      <c r="H41" t="s">
        <v>172</v>
      </c>
      <c r="I41" t="s">
        <v>174</v>
      </c>
      <c r="J41" t="s">
        <v>74</v>
      </c>
      <c r="L41" t="s">
        <v>175</v>
      </c>
      <c r="M41" t="s">
        <v>176</v>
      </c>
      <c r="N41" t="s">
        <v>177</v>
      </c>
      <c r="O41" t="s">
        <v>79</v>
      </c>
      <c r="P41" s="2">
        <v>45915.728090277778</v>
      </c>
      <c r="Q41" t="s">
        <v>80</v>
      </c>
      <c r="R41" t="s">
        <v>178</v>
      </c>
      <c r="S41" t="s">
        <v>799</v>
      </c>
      <c r="T41" t="s">
        <v>83</v>
      </c>
      <c r="U41" t="s">
        <v>84</v>
      </c>
      <c r="V41" t="b">
        <v>0</v>
      </c>
      <c r="W41" t="s">
        <v>180</v>
      </c>
      <c r="X41" s="3">
        <v>45915</v>
      </c>
      <c r="Y41" t="s">
        <v>800</v>
      </c>
      <c r="Z41" t="s">
        <v>801</v>
      </c>
      <c r="AA41" s="3">
        <v>45961</v>
      </c>
      <c r="AB41" s="3">
        <v>47057</v>
      </c>
      <c r="AC41" s="4">
        <v>76691.66</v>
      </c>
      <c r="AD41" s="4">
        <v>7669.1660000000002</v>
      </c>
      <c r="AE41" t="s">
        <v>142</v>
      </c>
      <c r="AF41" t="s">
        <v>802</v>
      </c>
      <c r="AG41" t="s">
        <v>803</v>
      </c>
      <c r="AH41" t="s">
        <v>804</v>
      </c>
      <c r="AI41" t="s">
        <v>805</v>
      </c>
      <c r="AJ41" t="b">
        <v>1</v>
      </c>
      <c r="AK41" t="b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5">
        <v>36</v>
      </c>
      <c r="AR41" s="5">
        <v>0</v>
      </c>
      <c r="AS41" s="4">
        <v>0</v>
      </c>
      <c r="AT41" s="4">
        <v>0</v>
      </c>
      <c r="AU41" s="4">
        <v>0</v>
      </c>
      <c r="AV41" s="4">
        <v>11793.62</v>
      </c>
      <c r="AW41" s="4">
        <v>0</v>
      </c>
      <c r="AX41" s="4">
        <v>11793.62</v>
      </c>
      <c r="AY41" s="5">
        <v>1</v>
      </c>
      <c r="AZ41" s="4">
        <v>11793.62</v>
      </c>
      <c r="BA41" s="5">
        <v>11793.62</v>
      </c>
      <c r="BB41" s="10">
        <v>0.9</v>
      </c>
      <c r="BC41" s="11">
        <f>BA41*BB41</f>
        <v>10614.258000000002</v>
      </c>
      <c r="BD41" s="11">
        <v>11793.622222222222</v>
      </c>
      <c r="BE41" s="10">
        <v>0.9</v>
      </c>
      <c r="BF41" s="4">
        <v>10614.26</v>
      </c>
      <c r="BH41" t="s">
        <v>110</v>
      </c>
      <c r="BM41" s="5">
        <v>40.326500000000003</v>
      </c>
      <c r="BN41" s="5">
        <v>-78.9221</v>
      </c>
      <c r="BO41" s="2">
        <v>45915.727986111109</v>
      </c>
      <c r="BP41" s="5">
        <v>2732</v>
      </c>
      <c r="BQ41" s="5">
        <v>2732</v>
      </c>
      <c r="BR41" s="5">
        <v>100</v>
      </c>
      <c r="BS41" t="s">
        <v>94</v>
      </c>
    </row>
    <row r="42" spans="1:71" x14ac:dyDescent="0.25">
      <c r="A42" t="s">
        <v>173</v>
      </c>
      <c r="B42" t="s">
        <v>66</v>
      </c>
      <c r="D42" t="s">
        <v>168</v>
      </c>
      <c r="E42" t="s">
        <v>169</v>
      </c>
      <c r="F42" t="s">
        <v>170</v>
      </c>
      <c r="G42" t="s">
        <v>171</v>
      </c>
      <c r="H42" t="s">
        <v>172</v>
      </c>
      <c r="I42" t="s">
        <v>174</v>
      </c>
      <c r="J42" t="s">
        <v>74</v>
      </c>
      <c r="L42" t="s">
        <v>175</v>
      </c>
      <c r="M42" t="s">
        <v>176</v>
      </c>
      <c r="N42" t="s">
        <v>177</v>
      </c>
      <c r="O42" t="s">
        <v>79</v>
      </c>
      <c r="P42" s="2">
        <v>45915.728090277778</v>
      </c>
      <c r="Q42" t="s">
        <v>80</v>
      </c>
      <c r="R42" t="s">
        <v>178</v>
      </c>
      <c r="S42" t="s">
        <v>896</v>
      </c>
      <c r="T42" t="s">
        <v>83</v>
      </c>
      <c r="U42" t="s">
        <v>84</v>
      </c>
      <c r="V42" t="b">
        <v>0</v>
      </c>
      <c r="W42" t="s">
        <v>180</v>
      </c>
      <c r="X42" s="3">
        <v>45915</v>
      </c>
      <c r="Y42" t="s">
        <v>181</v>
      </c>
      <c r="Z42" t="s">
        <v>182</v>
      </c>
      <c r="AA42" s="3">
        <v>45961</v>
      </c>
      <c r="AB42" s="3">
        <v>47057</v>
      </c>
      <c r="AC42" s="4">
        <v>76691.66</v>
      </c>
      <c r="AD42" s="4">
        <v>7669.1660000000002</v>
      </c>
      <c r="AE42" t="s">
        <v>183</v>
      </c>
      <c r="AF42" t="s">
        <v>897</v>
      </c>
      <c r="AG42" t="s">
        <v>898</v>
      </c>
      <c r="AH42" t="s">
        <v>899</v>
      </c>
      <c r="AI42" t="s">
        <v>805</v>
      </c>
      <c r="AJ42" t="b">
        <v>1</v>
      </c>
      <c r="AK42" t="b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5">
        <v>36</v>
      </c>
      <c r="AR42" s="5">
        <v>0</v>
      </c>
      <c r="AS42" s="4">
        <v>0</v>
      </c>
      <c r="AT42" s="4">
        <v>0</v>
      </c>
      <c r="AU42" s="4">
        <v>0</v>
      </c>
      <c r="AV42" s="4">
        <v>15360</v>
      </c>
      <c r="AW42" s="4">
        <v>0</v>
      </c>
      <c r="AX42" s="4">
        <v>15360</v>
      </c>
      <c r="AY42" s="5">
        <v>1</v>
      </c>
      <c r="AZ42" s="4">
        <v>15360</v>
      </c>
      <c r="BA42" s="5">
        <v>15360</v>
      </c>
      <c r="BB42" s="10">
        <v>0.9</v>
      </c>
      <c r="BC42" s="11">
        <f>BA42*BB42</f>
        <v>13824</v>
      </c>
      <c r="BD42" s="11">
        <v>15360</v>
      </c>
      <c r="BE42" s="10">
        <v>0.9</v>
      </c>
      <c r="BF42" s="4">
        <v>13824</v>
      </c>
      <c r="BH42" t="s">
        <v>110</v>
      </c>
      <c r="BM42" s="5">
        <v>40.326500000000003</v>
      </c>
      <c r="BN42" s="5">
        <v>-78.9221</v>
      </c>
      <c r="BO42" s="2">
        <v>45915.727986111109</v>
      </c>
      <c r="BP42" s="5">
        <v>2732</v>
      </c>
      <c r="BQ42" s="5">
        <v>2732</v>
      </c>
      <c r="BR42" s="5">
        <v>100</v>
      </c>
      <c r="BS42" t="s">
        <v>94</v>
      </c>
    </row>
    <row r="43" spans="1:71" x14ac:dyDescent="0.25">
      <c r="A43" t="s">
        <v>173</v>
      </c>
      <c r="B43" t="s">
        <v>66</v>
      </c>
      <c r="D43" t="s">
        <v>168</v>
      </c>
      <c r="E43" t="s">
        <v>169</v>
      </c>
      <c r="F43" t="s">
        <v>170</v>
      </c>
      <c r="G43" t="s">
        <v>171</v>
      </c>
      <c r="H43" t="s">
        <v>172</v>
      </c>
      <c r="I43" t="s">
        <v>174</v>
      </c>
      <c r="J43" t="s">
        <v>74</v>
      </c>
      <c r="L43" t="s">
        <v>175</v>
      </c>
      <c r="M43" t="s">
        <v>176</v>
      </c>
      <c r="N43" t="s">
        <v>177</v>
      </c>
      <c r="O43" t="s">
        <v>79</v>
      </c>
      <c r="P43" s="2">
        <v>45915.728090277778</v>
      </c>
      <c r="Q43" t="s">
        <v>80</v>
      </c>
      <c r="R43" t="s">
        <v>178</v>
      </c>
      <c r="S43" t="s">
        <v>179</v>
      </c>
      <c r="T43" t="s">
        <v>83</v>
      </c>
      <c r="U43" t="s">
        <v>84</v>
      </c>
      <c r="V43" t="b">
        <v>0</v>
      </c>
      <c r="W43" t="s">
        <v>180</v>
      </c>
      <c r="X43" s="3">
        <v>45915</v>
      </c>
      <c r="Y43" t="s">
        <v>181</v>
      </c>
      <c r="Z43" t="s">
        <v>182</v>
      </c>
      <c r="AA43" s="3">
        <v>45961</v>
      </c>
      <c r="AB43" s="3">
        <v>47057</v>
      </c>
      <c r="AC43" s="4">
        <v>76691.66</v>
      </c>
      <c r="AD43" s="4">
        <v>7669.1660000000002</v>
      </c>
      <c r="AE43" t="s">
        <v>183</v>
      </c>
      <c r="AF43" t="s">
        <v>1001</v>
      </c>
      <c r="AG43" t="s">
        <v>185</v>
      </c>
      <c r="AH43" t="s">
        <v>186</v>
      </c>
      <c r="AI43" t="s">
        <v>1002</v>
      </c>
      <c r="AJ43" t="b">
        <v>1</v>
      </c>
      <c r="AK43" t="b">
        <v>0</v>
      </c>
      <c r="AL43" s="4">
        <v>0</v>
      </c>
      <c r="AM43" s="4">
        <v>390</v>
      </c>
      <c r="AN43" s="4">
        <v>0</v>
      </c>
      <c r="AO43" s="4">
        <v>0</v>
      </c>
      <c r="AP43" s="4">
        <v>390</v>
      </c>
      <c r="AQ43" s="5">
        <v>36</v>
      </c>
      <c r="AR43" s="5">
        <v>1</v>
      </c>
      <c r="AS43" s="4">
        <v>14040</v>
      </c>
      <c r="AT43" s="4">
        <v>0</v>
      </c>
      <c r="AU43" s="4">
        <v>10200</v>
      </c>
      <c r="AV43" s="4">
        <v>0</v>
      </c>
      <c r="AW43" s="4">
        <v>0</v>
      </c>
      <c r="AX43" s="4">
        <v>10200</v>
      </c>
      <c r="AY43" s="5">
        <v>1</v>
      </c>
      <c r="AZ43" s="4">
        <v>10200</v>
      </c>
      <c r="BA43" s="5">
        <v>24240</v>
      </c>
      <c r="BB43" s="10">
        <v>0.9</v>
      </c>
      <c r="BC43" s="11">
        <f>BA43*BB43</f>
        <v>21816</v>
      </c>
      <c r="BD43" s="11">
        <v>27350.400000000001</v>
      </c>
      <c r="BE43" s="10">
        <v>0.9</v>
      </c>
      <c r="BF43" s="4">
        <v>24615.360000000001</v>
      </c>
      <c r="BH43" t="s">
        <v>110</v>
      </c>
      <c r="BM43" s="5">
        <v>40.326500000000003</v>
      </c>
      <c r="BN43" s="5">
        <v>-78.9221</v>
      </c>
      <c r="BO43" s="2">
        <v>45915.727986111109</v>
      </c>
      <c r="BP43" s="5">
        <v>2732</v>
      </c>
      <c r="BQ43" s="5">
        <v>2732</v>
      </c>
      <c r="BR43" s="5">
        <v>100</v>
      </c>
      <c r="BS43" t="s">
        <v>94</v>
      </c>
    </row>
    <row r="44" spans="1:71" x14ac:dyDescent="0.25">
      <c r="A44" t="s">
        <v>173</v>
      </c>
      <c r="B44" t="s">
        <v>66</v>
      </c>
      <c r="D44" t="s">
        <v>168</v>
      </c>
      <c r="E44" t="s">
        <v>169</v>
      </c>
      <c r="F44" t="s">
        <v>170</v>
      </c>
      <c r="G44" t="s">
        <v>171</v>
      </c>
      <c r="H44" t="s">
        <v>172</v>
      </c>
      <c r="I44" t="s">
        <v>174</v>
      </c>
      <c r="J44" t="s">
        <v>74</v>
      </c>
      <c r="L44" t="s">
        <v>175</v>
      </c>
      <c r="M44" t="s">
        <v>176</v>
      </c>
      <c r="N44" t="s">
        <v>177</v>
      </c>
      <c r="O44" t="s">
        <v>79</v>
      </c>
      <c r="P44" s="2">
        <v>45915.728090277778</v>
      </c>
      <c r="Q44" t="s">
        <v>80</v>
      </c>
      <c r="R44" t="s">
        <v>178</v>
      </c>
      <c r="S44" t="s">
        <v>1160</v>
      </c>
      <c r="T44" t="s">
        <v>83</v>
      </c>
      <c r="U44" t="s">
        <v>84</v>
      </c>
      <c r="V44" t="b">
        <v>0</v>
      </c>
      <c r="W44" t="s">
        <v>180</v>
      </c>
      <c r="X44" s="3">
        <v>45915</v>
      </c>
      <c r="Y44" t="s">
        <v>1161</v>
      </c>
      <c r="Z44" t="s">
        <v>1162</v>
      </c>
      <c r="AA44" s="3">
        <v>45961</v>
      </c>
      <c r="AB44" s="3">
        <v>47787</v>
      </c>
      <c r="AC44" s="4">
        <v>76691.66</v>
      </c>
      <c r="AD44" s="4">
        <v>7669.1660000000002</v>
      </c>
      <c r="AE44" t="s">
        <v>88</v>
      </c>
      <c r="AF44" t="s">
        <v>1163</v>
      </c>
      <c r="AG44" t="s">
        <v>852</v>
      </c>
      <c r="AH44" t="s">
        <v>1164</v>
      </c>
      <c r="AI44" t="s">
        <v>1165</v>
      </c>
      <c r="AJ44" t="b">
        <v>0</v>
      </c>
      <c r="AK44" t="b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5">
        <v>36</v>
      </c>
      <c r="AR44" s="5">
        <v>0</v>
      </c>
      <c r="AS44" s="4">
        <v>0</v>
      </c>
      <c r="AT44" s="4">
        <v>0</v>
      </c>
      <c r="AU44" s="4">
        <v>1547.5</v>
      </c>
      <c r="AV44" s="4">
        <v>9608.82</v>
      </c>
      <c r="AW44" s="4">
        <v>62.5</v>
      </c>
      <c r="AX44" s="4">
        <v>11093.82</v>
      </c>
      <c r="AY44" s="5">
        <v>2</v>
      </c>
      <c r="AZ44" s="4">
        <v>22187.64</v>
      </c>
      <c r="BA44" s="5">
        <v>22187.64</v>
      </c>
      <c r="BB44" s="10">
        <v>0.9</v>
      </c>
      <c r="BC44" s="11">
        <f>BA44*BB44</f>
        <v>19968.876</v>
      </c>
      <c r="BD44" s="11">
        <v>22187.644444444446</v>
      </c>
      <c r="BE44" s="10">
        <v>0.9</v>
      </c>
      <c r="BF44" s="4">
        <v>19968.88</v>
      </c>
      <c r="BH44" t="s">
        <v>93</v>
      </c>
      <c r="BM44" s="5">
        <v>40.326500000000003</v>
      </c>
      <c r="BN44" s="5">
        <v>-78.9221</v>
      </c>
      <c r="BO44" s="2">
        <v>45915.727986111109</v>
      </c>
      <c r="BP44" s="5">
        <v>2732</v>
      </c>
      <c r="BQ44" s="5">
        <v>2732</v>
      </c>
      <c r="BR44" s="5">
        <v>100</v>
      </c>
      <c r="BS44" t="s">
        <v>94</v>
      </c>
    </row>
    <row r="45" spans="1:71" x14ac:dyDescent="0.25">
      <c r="A45" t="s">
        <v>1012</v>
      </c>
      <c r="B45" t="s">
        <v>66</v>
      </c>
      <c r="C45" t="s">
        <v>1008</v>
      </c>
      <c r="D45" t="s">
        <v>1009</v>
      </c>
      <c r="E45" t="s">
        <v>1010</v>
      </c>
      <c r="F45" t="s">
        <v>69</v>
      </c>
      <c r="G45" t="s">
        <v>1011</v>
      </c>
      <c r="I45" t="s">
        <v>155</v>
      </c>
      <c r="J45" t="s">
        <v>74</v>
      </c>
      <c r="K45" t="s">
        <v>419</v>
      </c>
      <c r="L45" t="s">
        <v>1013</v>
      </c>
      <c r="M45" t="s">
        <v>1014</v>
      </c>
      <c r="N45" t="s">
        <v>1015</v>
      </c>
      <c r="O45" t="s">
        <v>79</v>
      </c>
      <c r="P45" s="2">
        <v>45915.589224537034</v>
      </c>
      <c r="Q45" t="s">
        <v>80</v>
      </c>
      <c r="R45" t="s">
        <v>1016</v>
      </c>
      <c r="S45" t="s">
        <v>1017</v>
      </c>
      <c r="T45" t="s">
        <v>83</v>
      </c>
      <c r="U45" t="s">
        <v>106</v>
      </c>
      <c r="V45" t="b">
        <v>1</v>
      </c>
      <c r="X45" s="3">
        <v>45915</v>
      </c>
      <c r="Y45" t="s">
        <v>929</v>
      </c>
      <c r="Z45" t="s">
        <v>930</v>
      </c>
      <c r="AA45" s="3">
        <v>45931</v>
      </c>
      <c r="AB45" s="3">
        <v>47026</v>
      </c>
      <c r="AC45" s="4">
        <v>34828</v>
      </c>
      <c r="AD45" s="4">
        <v>3482.8</v>
      </c>
      <c r="AE45" t="s">
        <v>142</v>
      </c>
      <c r="AF45" t="s">
        <v>1018</v>
      </c>
      <c r="AG45" t="s">
        <v>339</v>
      </c>
      <c r="AH45" t="s">
        <v>1019</v>
      </c>
      <c r="AI45" t="s">
        <v>1020</v>
      </c>
      <c r="AJ45" t="b">
        <v>1</v>
      </c>
      <c r="AK45" t="b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5">
        <v>36</v>
      </c>
      <c r="AR45" s="5">
        <v>0</v>
      </c>
      <c r="AS45" s="4">
        <v>0</v>
      </c>
      <c r="AT45" s="4">
        <v>0</v>
      </c>
      <c r="AU45" s="4">
        <v>9705</v>
      </c>
      <c r="AV45" s="4">
        <v>0</v>
      </c>
      <c r="AW45" s="4">
        <v>0</v>
      </c>
      <c r="AX45" s="4">
        <v>9705</v>
      </c>
      <c r="AY45" s="5">
        <v>1</v>
      </c>
      <c r="AZ45" s="4">
        <v>9705</v>
      </c>
      <c r="BA45" s="5">
        <v>9705</v>
      </c>
      <c r="BB45" s="10">
        <v>0.9</v>
      </c>
      <c r="BC45" s="11">
        <f>BA45*BB45</f>
        <v>8734.5</v>
      </c>
      <c r="BD45" s="11">
        <v>34828</v>
      </c>
      <c r="BE45" s="10">
        <v>0.9</v>
      </c>
      <c r="BF45" s="4">
        <v>31345.200000000001</v>
      </c>
      <c r="BH45" t="s">
        <v>110</v>
      </c>
      <c r="BM45" s="5">
        <v>40.44</v>
      </c>
      <c r="BN45" s="5">
        <v>-80.004999999999995</v>
      </c>
      <c r="BO45" s="2">
        <v>45915.589120370372</v>
      </c>
      <c r="BP45" s="5">
        <v>563</v>
      </c>
      <c r="BQ45" s="5">
        <v>563</v>
      </c>
      <c r="BR45" s="5">
        <v>100</v>
      </c>
      <c r="BS45" t="s">
        <v>94</v>
      </c>
    </row>
    <row r="46" spans="1:71" x14ac:dyDescent="0.25">
      <c r="A46" t="s">
        <v>1012</v>
      </c>
      <c r="B46" t="s">
        <v>66</v>
      </c>
      <c r="C46" t="s">
        <v>1008</v>
      </c>
      <c r="D46" t="s">
        <v>1009</v>
      </c>
      <c r="E46" t="s">
        <v>1010</v>
      </c>
      <c r="F46" t="s">
        <v>69</v>
      </c>
      <c r="G46" t="s">
        <v>1011</v>
      </c>
      <c r="I46" t="s">
        <v>155</v>
      </c>
      <c r="J46" t="s">
        <v>74</v>
      </c>
      <c r="K46" t="s">
        <v>419</v>
      </c>
      <c r="L46" t="s">
        <v>1013</v>
      </c>
      <c r="M46" t="s">
        <v>1014</v>
      </c>
      <c r="N46" t="s">
        <v>1015</v>
      </c>
      <c r="O46" t="s">
        <v>79</v>
      </c>
      <c r="P46" s="2">
        <v>45915.589224537034</v>
      </c>
      <c r="Q46" t="s">
        <v>80</v>
      </c>
      <c r="R46" t="s">
        <v>1016</v>
      </c>
      <c r="S46" t="s">
        <v>1017</v>
      </c>
      <c r="T46" t="s">
        <v>83</v>
      </c>
      <c r="U46" t="s">
        <v>106</v>
      </c>
      <c r="V46" t="b">
        <v>1</v>
      </c>
      <c r="X46" s="3">
        <v>45915</v>
      </c>
      <c r="Y46" t="s">
        <v>929</v>
      </c>
      <c r="Z46" t="s">
        <v>930</v>
      </c>
      <c r="AA46" s="3">
        <v>45931</v>
      </c>
      <c r="AB46" s="3">
        <v>47026</v>
      </c>
      <c r="AC46" s="4">
        <v>34828</v>
      </c>
      <c r="AD46" s="4">
        <v>3482.8</v>
      </c>
      <c r="AE46" t="s">
        <v>142</v>
      </c>
      <c r="AF46" t="s">
        <v>1101</v>
      </c>
      <c r="AG46" t="s">
        <v>339</v>
      </c>
      <c r="AH46" t="s">
        <v>91</v>
      </c>
      <c r="AI46" t="s">
        <v>1102</v>
      </c>
      <c r="AJ46" t="b">
        <v>0</v>
      </c>
      <c r="AK46" t="b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5">
        <v>36</v>
      </c>
      <c r="AR46" s="5">
        <v>0</v>
      </c>
      <c r="AS46" s="4">
        <v>0</v>
      </c>
      <c r="AT46" s="4">
        <v>0</v>
      </c>
      <c r="AU46" s="4">
        <v>0</v>
      </c>
      <c r="AV46" s="4">
        <v>9177</v>
      </c>
      <c r="AW46" s="4">
        <v>0</v>
      </c>
      <c r="AX46" s="4">
        <v>9177</v>
      </c>
      <c r="AY46" s="5">
        <v>1</v>
      </c>
      <c r="AZ46" s="4">
        <v>9177</v>
      </c>
      <c r="BA46" s="5">
        <v>9177</v>
      </c>
      <c r="BB46" s="10">
        <v>0.9</v>
      </c>
      <c r="BC46" s="11">
        <f>BA46*BB46</f>
        <v>8259.3000000000011</v>
      </c>
      <c r="BD46" s="11">
        <v>34828</v>
      </c>
      <c r="BE46" s="10">
        <v>0.9</v>
      </c>
      <c r="BF46" s="4">
        <v>31345.200000000001</v>
      </c>
      <c r="BH46" t="s">
        <v>110</v>
      </c>
      <c r="BM46" s="5">
        <v>40.44</v>
      </c>
      <c r="BN46" s="5">
        <v>-80.004999999999995</v>
      </c>
      <c r="BO46" s="2">
        <v>45915.589120370372</v>
      </c>
      <c r="BP46" s="5">
        <v>563</v>
      </c>
      <c r="BQ46" s="5">
        <v>563</v>
      </c>
      <c r="BR46" s="5">
        <v>100</v>
      </c>
      <c r="BS46" t="s">
        <v>94</v>
      </c>
    </row>
    <row r="47" spans="1:71" x14ac:dyDescent="0.25">
      <c r="A47" t="s">
        <v>1012</v>
      </c>
      <c r="B47" t="s">
        <v>66</v>
      </c>
      <c r="C47" t="s">
        <v>1008</v>
      </c>
      <c r="D47" t="s">
        <v>1009</v>
      </c>
      <c r="E47" t="s">
        <v>1010</v>
      </c>
      <c r="F47" t="s">
        <v>69</v>
      </c>
      <c r="G47" t="s">
        <v>1011</v>
      </c>
      <c r="I47" t="s">
        <v>155</v>
      </c>
      <c r="J47" t="s">
        <v>74</v>
      </c>
      <c r="K47" t="s">
        <v>419</v>
      </c>
      <c r="L47" t="s">
        <v>1013</v>
      </c>
      <c r="M47" t="s">
        <v>1014</v>
      </c>
      <c r="N47" t="s">
        <v>1015</v>
      </c>
      <c r="O47" t="s">
        <v>79</v>
      </c>
      <c r="P47" s="2">
        <v>45915.589224537034</v>
      </c>
      <c r="Q47" t="s">
        <v>80</v>
      </c>
      <c r="R47" t="s">
        <v>1016</v>
      </c>
      <c r="S47" t="s">
        <v>1017</v>
      </c>
      <c r="T47" t="s">
        <v>83</v>
      </c>
      <c r="U47" t="s">
        <v>106</v>
      </c>
      <c r="V47" t="b">
        <v>1</v>
      </c>
      <c r="X47" s="3">
        <v>45915</v>
      </c>
      <c r="Y47" t="s">
        <v>929</v>
      </c>
      <c r="Z47" t="s">
        <v>930</v>
      </c>
      <c r="AA47" s="3">
        <v>45931</v>
      </c>
      <c r="AB47" s="3">
        <v>47026</v>
      </c>
      <c r="AC47" s="4">
        <v>34828</v>
      </c>
      <c r="AD47" s="4">
        <v>3482.8</v>
      </c>
      <c r="AE47" t="s">
        <v>142</v>
      </c>
      <c r="AF47" t="s">
        <v>1265</v>
      </c>
      <c r="AG47" t="s">
        <v>339</v>
      </c>
      <c r="AH47" t="s">
        <v>91</v>
      </c>
      <c r="AI47" t="s">
        <v>1266</v>
      </c>
      <c r="AJ47" t="b">
        <v>0</v>
      </c>
      <c r="AK47" t="b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5">
        <v>36</v>
      </c>
      <c r="AR47" s="5">
        <v>0</v>
      </c>
      <c r="AS47" s="4">
        <v>0</v>
      </c>
      <c r="AT47" s="4">
        <v>0</v>
      </c>
      <c r="AU47" s="4">
        <v>0</v>
      </c>
      <c r="AV47" s="4">
        <v>1305</v>
      </c>
      <c r="AW47" s="4">
        <v>0</v>
      </c>
      <c r="AX47" s="4">
        <v>1305</v>
      </c>
      <c r="AY47" s="5">
        <v>8</v>
      </c>
      <c r="AZ47" s="4">
        <v>10440</v>
      </c>
      <c r="BA47" s="5">
        <v>10440</v>
      </c>
      <c r="BB47" s="10">
        <v>0.9</v>
      </c>
      <c r="BC47" s="11">
        <f>BA47*BB47</f>
        <v>9396</v>
      </c>
      <c r="BD47" s="11">
        <v>34828</v>
      </c>
      <c r="BE47" s="10">
        <v>0.9</v>
      </c>
      <c r="BF47" s="4">
        <v>31345.200000000001</v>
      </c>
      <c r="BH47" t="s">
        <v>110</v>
      </c>
      <c r="BM47" s="5">
        <v>40.44</v>
      </c>
      <c r="BN47" s="5">
        <v>-80.004999999999995</v>
      </c>
      <c r="BO47" s="2">
        <v>45915.589120370372</v>
      </c>
      <c r="BP47" s="5">
        <v>563</v>
      </c>
      <c r="BQ47" s="5">
        <v>563</v>
      </c>
      <c r="BR47" s="5">
        <v>100</v>
      </c>
      <c r="BS47" t="s">
        <v>94</v>
      </c>
    </row>
    <row r="48" spans="1:71" x14ac:dyDescent="0.25">
      <c r="A48" t="s">
        <v>1012</v>
      </c>
      <c r="B48" t="s">
        <v>66</v>
      </c>
      <c r="C48" t="s">
        <v>1008</v>
      </c>
      <c r="D48" t="s">
        <v>1009</v>
      </c>
      <c r="E48" t="s">
        <v>1010</v>
      </c>
      <c r="F48" t="s">
        <v>69</v>
      </c>
      <c r="G48" t="s">
        <v>1011</v>
      </c>
      <c r="I48" t="s">
        <v>155</v>
      </c>
      <c r="J48" t="s">
        <v>74</v>
      </c>
      <c r="K48" t="s">
        <v>419</v>
      </c>
      <c r="L48" t="s">
        <v>1013</v>
      </c>
      <c r="M48" t="s">
        <v>1014</v>
      </c>
      <c r="N48" t="s">
        <v>1015</v>
      </c>
      <c r="O48" t="s">
        <v>79</v>
      </c>
      <c r="P48" s="2">
        <v>45915.589224537034</v>
      </c>
      <c r="Q48" t="s">
        <v>80</v>
      </c>
      <c r="R48" t="s">
        <v>1016</v>
      </c>
      <c r="S48" t="s">
        <v>1017</v>
      </c>
      <c r="T48" t="s">
        <v>83</v>
      </c>
      <c r="U48" t="s">
        <v>106</v>
      </c>
      <c r="V48" t="b">
        <v>1</v>
      </c>
      <c r="X48" s="3">
        <v>45915</v>
      </c>
      <c r="Y48" t="s">
        <v>929</v>
      </c>
      <c r="Z48" t="s">
        <v>930</v>
      </c>
      <c r="AA48" s="3">
        <v>45931</v>
      </c>
      <c r="AB48" s="3">
        <v>47026</v>
      </c>
      <c r="AC48" s="4">
        <v>34828</v>
      </c>
      <c r="AD48" s="4">
        <v>3482.8</v>
      </c>
      <c r="AE48" t="s">
        <v>142</v>
      </c>
      <c r="AF48" t="s">
        <v>1325</v>
      </c>
      <c r="AG48" t="s">
        <v>339</v>
      </c>
      <c r="AH48" t="s">
        <v>91</v>
      </c>
      <c r="AI48" t="s">
        <v>1326</v>
      </c>
      <c r="AJ48" t="b">
        <v>0</v>
      </c>
      <c r="AK48" t="b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5">
        <v>36</v>
      </c>
      <c r="AR48" s="5">
        <v>0</v>
      </c>
      <c r="AS48" s="4">
        <v>0</v>
      </c>
      <c r="AT48" s="4">
        <v>0</v>
      </c>
      <c r="AU48" s="4">
        <v>0</v>
      </c>
      <c r="AV48" s="4">
        <v>5506</v>
      </c>
      <c r="AW48" s="4">
        <v>0</v>
      </c>
      <c r="AX48" s="4">
        <v>5506</v>
      </c>
      <c r="AY48" s="5">
        <v>1</v>
      </c>
      <c r="AZ48" s="4">
        <v>5506</v>
      </c>
      <c r="BA48" s="5">
        <v>5506</v>
      </c>
      <c r="BB48" s="10">
        <v>0.9</v>
      </c>
      <c r="BC48" s="11">
        <f>BA48*BB48</f>
        <v>4955.4000000000005</v>
      </c>
      <c r="BD48" s="11">
        <v>34828</v>
      </c>
      <c r="BE48" s="10">
        <v>0.9</v>
      </c>
      <c r="BF48" s="4">
        <v>31345.200000000001</v>
      </c>
      <c r="BH48" t="s">
        <v>110</v>
      </c>
      <c r="BM48" s="5">
        <v>40.44</v>
      </c>
      <c r="BN48" s="5">
        <v>-80.004999999999995</v>
      </c>
      <c r="BO48" s="2">
        <v>45915.589120370372</v>
      </c>
      <c r="BP48" s="5">
        <v>563</v>
      </c>
      <c r="BQ48" s="5">
        <v>563</v>
      </c>
      <c r="BR48" s="5">
        <v>100</v>
      </c>
      <c r="BS48" t="s">
        <v>94</v>
      </c>
    </row>
    <row r="49" spans="1:71" x14ac:dyDescent="0.25">
      <c r="A49" t="s">
        <v>685</v>
      </c>
      <c r="B49" t="s">
        <v>66</v>
      </c>
      <c r="D49" t="s">
        <v>680</v>
      </c>
      <c r="E49" t="s">
        <v>681</v>
      </c>
      <c r="F49" t="s">
        <v>682</v>
      </c>
      <c r="G49" t="s">
        <v>683</v>
      </c>
      <c r="H49" t="s">
        <v>684</v>
      </c>
      <c r="I49" t="s">
        <v>73</v>
      </c>
      <c r="J49" t="s">
        <v>74</v>
      </c>
      <c r="K49" t="s">
        <v>329</v>
      </c>
      <c r="L49" t="s">
        <v>686</v>
      </c>
      <c r="M49" t="s">
        <v>687</v>
      </c>
      <c r="N49" t="s">
        <v>688</v>
      </c>
      <c r="O49" t="s">
        <v>79</v>
      </c>
      <c r="P49" s="2">
        <v>45910.573009259257</v>
      </c>
      <c r="Q49" t="s">
        <v>80</v>
      </c>
      <c r="R49" t="s">
        <v>689</v>
      </c>
      <c r="S49" t="s">
        <v>690</v>
      </c>
      <c r="T49" t="s">
        <v>83</v>
      </c>
      <c r="U49" t="s">
        <v>106</v>
      </c>
      <c r="V49" t="b">
        <v>1</v>
      </c>
      <c r="X49" s="3">
        <v>45909</v>
      </c>
      <c r="Y49" t="s">
        <v>691</v>
      </c>
      <c r="Z49" t="s">
        <v>692</v>
      </c>
      <c r="AA49" s="3">
        <v>45931</v>
      </c>
      <c r="AB49" s="3">
        <v>47026</v>
      </c>
      <c r="AC49" s="4">
        <v>52958</v>
      </c>
      <c r="AD49" s="4">
        <v>5295.8</v>
      </c>
      <c r="AE49" t="s">
        <v>88</v>
      </c>
      <c r="AF49" t="s">
        <v>693</v>
      </c>
      <c r="AG49" t="s">
        <v>90</v>
      </c>
      <c r="AH49" t="s">
        <v>426</v>
      </c>
      <c r="AI49" t="s">
        <v>694</v>
      </c>
      <c r="AJ49" t="b">
        <v>0</v>
      </c>
      <c r="AK49" t="b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5">
        <v>36</v>
      </c>
      <c r="AR49" s="5">
        <v>0</v>
      </c>
      <c r="AS49" s="4">
        <v>0</v>
      </c>
      <c r="AT49" s="4">
        <v>0</v>
      </c>
      <c r="AU49" s="4">
        <v>0</v>
      </c>
      <c r="AV49" s="4">
        <v>5997.55</v>
      </c>
      <c r="AW49" s="4">
        <v>0</v>
      </c>
      <c r="AX49" s="4">
        <v>5997.55</v>
      </c>
      <c r="AY49" s="5">
        <v>1</v>
      </c>
      <c r="AZ49" s="4">
        <v>5997.55</v>
      </c>
      <c r="BA49" s="5">
        <v>5997.55</v>
      </c>
      <c r="BB49" s="10">
        <v>0.9</v>
      </c>
      <c r="BC49" s="11">
        <f>BA49*BB49</f>
        <v>5397.7950000000001</v>
      </c>
      <c r="BD49" s="11">
        <v>52957.999999999993</v>
      </c>
      <c r="BE49" s="10">
        <v>0.9</v>
      </c>
      <c r="BF49" s="4">
        <v>47662.2</v>
      </c>
      <c r="BH49" t="s">
        <v>93</v>
      </c>
      <c r="BO49" s="2">
        <v>45910.572916666664</v>
      </c>
      <c r="BP49" s="5">
        <v>1298</v>
      </c>
      <c r="BQ49" s="5">
        <v>1298</v>
      </c>
      <c r="BR49" s="5">
        <v>100</v>
      </c>
      <c r="BS49" t="s">
        <v>94</v>
      </c>
    </row>
    <row r="50" spans="1:71" x14ac:dyDescent="0.25">
      <c r="A50" t="s">
        <v>685</v>
      </c>
      <c r="B50" t="s">
        <v>66</v>
      </c>
      <c r="D50" t="s">
        <v>680</v>
      </c>
      <c r="E50" t="s">
        <v>681</v>
      </c>
      <c r="F50" t="s">
        <v>682</v>
      </c>
      <c r="G50" t="s">
        <v>683</v>
      </c>
      <c r="H50" t="s">
        <v>684</v>
      </c>
      <c r="I50" t="s">
        <v>73</v>
      </c>
      <c r="J50" t="s">
        <v>74</v>
      </c>
      <c r="K50" t="s">
        <v>329</v>
      </c>
      <c r="L50" t="s">
        <v>686</v>
      </c>
      <c r="M50" t="s">
        <v>687</v>
      </c>
      <c r="N50" t="s">
        <v>688</v>
      </c>
      <c r="O50" t="s">
        <v>79</v>
      </c>
      <c r="P50" s="2">
        <v>45910.573009259257</v>
      </c>
      <c r="Q50" t="s">
        <v>80</v>
      </c>
      <c r="R50" t="s">
        <v>689</v>
      </c>
      <c r="S50" t="s">
        <v>690</v>
      </c>
      <c r="T50" t="s">
        <v>83</v>
      </c>
      <c r="U50" t="s">
        <v>106</v>
      </c>
      <c r="V50" t="b">
        <v>1</v>
      </c>
      <c r="X50" s="3">
        <v>45909</v>
      </c>
      <c r="Y50" t="s">
        <v>691</v>
      </c>
      <c r="Z50" t="s">
        <v>692</v>
      </c>
      <c r="AA50" s="3">
        <v>45931</v>
      </c>
      <c r="AB50" s="3">
        <v>47026</v>
      </c>
      <c r="AC50" s="4">
        <v>52958</v>
      </c>
      <c r="AD50" s="4">
        <v>5295.8</v>
      </c>
      <c r="AE50" t="s">
        <v>88</v>
      </c>
      <c r="AF50" t="s">
        <v>913</v>
      </c>
      <c r="AG50" t="s">
        <v>90</v>
      </c>
      <c r="AH50" t="s">
        <v>426</v>
      </c>
      <c r="AI50" t="s">
        <v>914</v>
      </c>
      <c r="AJ50" t="b">
        <v>0</v>
      </c>
      <c r="AK50" t="b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5">
        <v>36</v>
      </c>
      <c r="AR50" s="5">
        <v>0</v>
      </c>
      <c r="AS50" s="4">
        <v>0</v>
      </c>
      <c r="AT50" s="4">
        <v>0</v>
      </c>
      <c r="AU50" s="4">
        <v>0</v>
      </c>
      <c r="AV50" s="4">
        <v>39906.76</v>
      </c>
      <c r="AW50" s="4">
        <v>14279.31</v>
      </c>
      <c r="AX50" s="4">
        <v>25627.45</v>
      </c>
      <c r="AY50" s="5">
        <v>1</v>
      </c>
      <c r="AZ50" s="4">
        <v>25627.45</v>
      </c>
      <c r="BA50" s="5">
        <v>25627.45</v>
      </c>
      <c r="BB50" s="10">
        <v>0.9</v>
      </c>
      <c r="BC50" s="11">
        <f>BA50*BB50</f>
        <v>23064.705000000002</v>
      </c>
      <c r="BD50" s="11">
        <v>52957.999999999993</v>
      </c>
      <c r="BE50" s="10">
        <v>0.9</v>
      </c>
      <c r="BF50" s="4">
        <v>47662.2</v>
      </c>
      <c r="BH50" t="s">
        <v>93</v>
      </c>
      <c r="BO50" s="2">
        <v>45910.572916666664</v>
      </c>
      <c r="BP50" s="5">
        <v>1298</v>
      </c>
      <c r="BQ50" s="5">
        <v>1298</v>
      </c>
      <c r="BR50" s="5">
        <v>100</v>
      </c>
      <c r="BS50" t="s">
        <v>94</v>
      </c>
    </row>
    <row r="51" spans="1:71" x14ac:dyDescent="0.25">
      <c r="A51" t="s">
        <v>685</v>
      </c>
      <c r="B51" t="s">
        <v>66</v>
      </c>
      <c r="D51" t="s">
        <v>680</v>
      </c>
      <c r="E51" t="s">
        <v>681</v>
      </c>
      <c r="F51" t="s">
        <v>682</v>
      </c>
      <c r="G51" t="s">
        <v>683</v>
      </c>
      <c r="H51" t="s">
        <v>684</v>
      </c>
      <c r="I51" t="s">
        <v>73</v>
      </c>
      <c r="J51" t="s">
        <v>74</v>
      </c>
      <c r="K51" t="s">
        <v>329</v>
      </c>
      <c r="L51" t="s">
        <v>686</v>
      </c>
      <c r="M51" t="s">
        <v>687</v>
      </c>
      <c r="N51" t="s">
        <v>688</v>
      </c>
      <c r="O51" t="s">
        <v>79</v>
      </c>
      <c r="P51" s="2">
        <v>45910.573009259257</v>
      </c>
      <c r="Q51" t="s">
        <v>80</v>
      </c>
      <c r="R51" t="s">
        <v>689</v>
      </c>
      <c r="S51" t="s">
        <v>690</v>
      </c>
      <c r="T51" t="s">
        <v>83</v>
      </c>
      <c r="U51" t="s">
        <v>106</v>
      </c>
      <c r="V51" t="b">
        <v>1</v>
      </c>
      <c r="X51" s="3">
        <v>45909</v>
      </c>
      <c r="Y51" t="s">
        <v>691</v>
      </c>
      <c r="Z51" t="s">
        <v>692</v>
      </c>
      <c r="AA51" s="3">
        <v>45931</v>
      </c>
      <c r="AB51" s="3">
        <v>47026</v>
      </c>
      <c r="AC51" s="4">
        <v>52958</v>
      </c>
      <c r="AD51" s="4">
        <v>5295.8</v>
      </c>
      <c r="AE51" t="s">
        <v>88</v>
      </c>
      <c r="AF51" t="s">
        <v>1291</v>
      </c>
      <c r="AG51" t="s">
        <v>90</v>
      </c>
      <c r="AH51" t="s">
        <v>1292</v>
      </c>
      <c r="AI51" t="s">
        <v>1293</v>
      </c>
      <c r="AJ51" t="b">
        <v>1</v>
      </c>
      <c r="AK51" t="b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5">
        <v>36</v>
      </c>
      <c r="AR51" s="5">
        <v>0</v>
      </c>
      <c r="AS51" s="4">
        <v>0</v>
      </c>
      <c r="AT51" s="4">
        <v>0</v>
      </c>
      <c r="AU51" s="4">
        <v>2000</v>
      </c>
      <c r="AV51" s="4">
        <v>19333</v>
      </c>
      <c r="AW51" s="4">
        <v>0</v>
      </c>
      <c r="AX51" s="4">
        <v>21333</v>
      </c>
      <c r="AY51" s="5">
        <v>1</v>
      </c>
      <c r="AZ51" s="4">
        <v>21333</v>
      </c>
      <c r="BA51" s="5">
        <v>21333</v>
      </c>
      <c r="BB51" s="10">
        <v>0.9</v>
      </c>
      <c r="BC51" s="11">
        <f>BA51*BB51</f>
        <v>19199.7</v>
      </c>
      <c r="BD51" s="11">
        <v>52957.999999999993</v>
      </c>
      <c r="BE51" s="10">
        <v>0.9</v>
      </c>
      <c r="BF51" s="4">
        <v>47662.2</v>
      </c>
      <c r="BH51" t="s">
        <v>93</v>
      </c>
      <c r="BO51" s="2">
        <v>45910.572916666664</v>
      </c>
      <c r="BP51" s="5">
        <v>1298</v>
      </c>
      <c r="BQ51" s="5">
        <v>1298</v>
      </c>
      <c r="BR51" s="5">
        <v>100</v>
      </c>
      <c r="BS51" t="s">
        <v>94</v>
      </c>
    </row>
    <row r="52" spans="1:71" x14ac:dyDescent="0.25">
      <c r="A52" t="s">
        <v>1048</v>
      </c>
      <c r="B52" t="s">
        <v>66</v>
      </c>
      <c r="D52" t="s">
        <v>1044</v>
      </c>
      <c r="E52" t="s">
        <v>1045</v>
      </c>
      <c r="F52" t="s">
        <v>152</v>
      </c>
      <c r="G52" t="s">
        <v>1046</v>
      </c>
      <c r="H52" t="s">
        <v>1047</v>
      </c>
      <c r="I52" t="s">
        <v>155</v>
      </c>
      <c r="J52" t="s">
        <v>74</v>
      </c>
      <c r="K52" t="s">
        <v>1049</v>
      </c>
      <c r="L52" t="s">
        <v>1050</v>
      </c>
      <c r="M52" t="s">
        <v>1051</v>
      </c>
      <c r="N52" t="s">
        <v>1052</v>
      </c>
      <c r="O52" t="s">
        <v>79</v>
      </c>
      <c r="P52" s="2">
        <v>45814.850891203707</v>
      </c>
      <c r="Q52" t="s">
        <v>80</v>
      </c>
      <c r="R52" t="s">
        <v>1053</v>
      </c>
      <c r="S52" t="s">
        <v>1054</v>
      </c>
      <c r="T52" t="s">
        <v>83</v>
      </c>
      <c r="U52" t="s">
        <v>84</v>
      </c>
      <c r="V52" t="b">
        <v>0</v>
      </c>
      <c r="W52" t="s">
        <v>1055</v>
      </c>
      <c r="X52" s="3">
        <v>45804</v>
      </c>
      <c r="Y52" t="s">
        <v>163</v>
      </c>
      <c r="Z52" t="s">
        <v>164</v>
      </c>
      <c r="AA52" s="3">
        <v>45804</v>
      </c>
      <c r="AB52" s="3">
        <v>47026</v>
      </c>
      <c r="AC52" s="4">
        <v>58315.5</v>
      </c>
      <c r="AD52" s="4">
        <v>5831.55</v>
      </c>
      <c r="AE52" t="s">
        <v>142</v>
      </c>
      <c r="AF52" t="s">
        <v>1056</v>
      </c>
      <c r="AG52" t="s">
        <v>1057</v>
      </c>
      <c r="AH52" t="s">
        <v>1058</v>
      </c>
      <c r="AI52" t="s">
        <v>1058</v>
      </c>
      <c r="AJ52" t="b">
        <v>1</v>
      </c>
      <c r="AK52" t="b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5">
        <v>36</v>
      </c>
      <c r="AR52" s="5">
        <v>0</v>
      </c>
      <c r="AS52" s="4">
        <v>0</v>
      </c>
      <c r="AT52" s="4">
        <v>0</v>
      </c>
      <c r="AU52" s="4">
        <v>26928</v>
      </c>
      <c r="AV52" s="4">
        <v>0</v>
      </c>
      <c r="AW52" s="4">
        <v>0</v>
      </c>
      <c r="AX52" s="4">
        <v>26928</v>
      </c>
      <c r="AY52" s="5">
        <v>1</v>
      </c>
      <c r="AZ52" s="4">
        <v>26928</v>
      </c>
      <c r="BA52" s="5">
        <v>26928</v>
      </c>
      <c r="BB52" s="10">
        <v>0.9</v>
      </c>
      <c r="BC52" s="11">
        <f>BA52*BB52</f>
        <v>24235.200000000001</v>
      </c>
      <c r="BD52" s="11">
        <v>58315.499999999993</v>
      </c>
      <c r="BE52" s="10">
        <v>0.9</v>
      </c>
      <c r="BF52" s="4">
        <v>52483.95</v>
      </c>
      <c r="BH52" t="s">
        <v>110</v>
      </c>
      <c r="BM52" s="5">
        <v>40.005099999999999</v>
      </c>
      <c r="BN52" s="5">
        <v>-75.106499999999997</v>
      </c>
      <c r="BO52" s="2">
        <v>45814.850787037038</v>
      </c>
      <c r="BP52" s="5">
        <v>1241</v>
      </c>
      <c r="BQ52" s="5">
        <v>1241</v>
      </c>
      <c r="BR52" s="5">
        <v>100</v>
      </c>
      <c r="BS52" t="s">
        <v>94</v>
      </c>
    </row>
    <row r="53" spans="1:71" x14ac:dyDescent="0.25">
      <c r="A53" t="s">
        <v>1048</v>
      </c>
      <c r="B53" t="s">
        <v>66</v>
      </c>
      <c r="D53" t="s">
        <v>1044</v>
      </c>
      <c r="E53" t="s">
        <v>1045</v>
      </c>
      <c r="F53" t="s">
        <v>152</v>
      </c>
      <c r="G53" t="s">
        <v>1046</v>
      </c>
      <c r="H53" t="s">
        <v>1047</v>
      </c>
      <c r="I53" t="s">
        <v>155</v>
      </c>
      <c r="J53" t="s">
        <v>74</v>
      </c>
      <c r="K53" t="s">
        <v>1049</v>
      </c>
      <c r="L53" t="s">
        <v>1050</v>
      </c>
      <c r="M53" t="s">
        <v>1051</v>
      </c>
      <c r="N53" t="s">
        <v>1052</v>
      </c>
      <c r="O53" t="s">
        <v>79</v>
      </c>
      <c r="P53" s="2">
        <v>45814.850891203707</v>
      </c>
      <c r="Q53" t="s">
        <v>80</v>
      </c>
      <c r="R53" t="s">
        <v>1053</v>
      </c>
      <c r="S53" t="s">
        <v>1054</v>
      </c>
      <c r="T53" t="s">
        <v>83</v>
      </c>
      <c r="U53" t="s">
        <v>84</v>
      </c>
      <c r="V53" t="b">
        <v>0</v>
      </c>
      <c r="W53" t="s">
        <v>1055</v>
      </c>
      <c r="X53" s="3">
        <v>45804</v>
      </c>
      <c r="Y53" t="s">
        <v>163</v>
      </c>
      <c r="Z53" t="s">
        <v>164</v>
      </c>
      <c r="AA53" s="3">
        <v>45804</v>
      </c>
      <c r="AB53" s="3">
        <v>47026</v>
      </c>
      <c r="AC53" s="4">
        <v>58315.5</v>
      </c>
      <c r="AD53" s="4">
        <v>5831.55</v>
      </c>
      <c r="AE53" t="s">
        <v>142</v>
      </c>
      <c r="AF53" t="s">
        <v>1315</v>
      </c>
      <c r="AG53" t="s">
        <v>1057</v>
      </c>
      <c r="AH53" t="s">
        <v>1316</v>
      </c>
      <c r="AI53" t="s">
        <v>1317</v>
      </c>
      <c r="AJ53" t="b">
        <v>0</v>
      </c>
      <c r="AK53" t="b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5">
        <v>36</v>
      </c>
      <c r="AR53" s="5">
        <v>0</v>
      </c>
      <c r="AS53" s="4">
        <v>0</v>
      </c>
      <c r="AT53" s="4">
        <v>0</v>
      </c>
      <c r="AU53" s="4">
        <v>0</v>
      </c>
      <c r="AV53" s="4">
        <v>31.5</v>
      </c>
      <c r="AW53" s="4">
        <v>0</v>
      </c>
      <c r="AX53" s="4">
        <v>31.5</v>
      </c>
      <c r="AY53" s="5">
        <v>225</v>
      </c>
      <c r="AZ53" s="4">
        <v>7087.5</v>
      </c>
      <c r="BA53" s="5">
        <v>7087.5</v>
      </c>
      <c r="BB53" s="10">
        <v>0.9</v>
      </c>
      <c r="BC53" s="11">
        <f>BA53*BB53</f>
        <v>6378.75</v>
      </c>
      <c r="BD53" s="11">
        <v>58315.499999999993</v>
      </c>
      <c r="BE53" s="10">
        <v>0.9</v>
      </c>
      <c r="BF53" s="4">
        <v>52483.95</v>
      </c>
      <c r="BH53" t="s">
        <v>110</v>
      </c>
      <c r="BM53" s="5">
        <v>40.005099999999999</v>
      </c>
      <c r="BN53" s="5">
        <v>-75.106499999999997</v>
      </c>
      <c r="BO53" s="2">
        <v>45814.850787037038</v>
      </c>
      <c r="BP53" s="5">
        <v>1241</v>
      </c>
      <c r="BQ53" s="5">
        <v>1241</v>
      </c>
      <c r="BR53" s="5">
        <v>100</v>
      </c>
      <c r="BS53" t="s">
        <v>94</v>
      </c>
    </row>
    <row r="54" spans="1:71" x14ac:dyDescent="0.25">
      <c r="A54" t="s">
        <v>1048</v>
      </c>
      <c r="B54" t="s">
        <v>66</v>
      </c>
      <c r="D54" t="s">
        <v>1044</v>
      </c>
      <c r="E54" t="s">
        <v>1045</v>
      </c>
      <c r="F54" t="s">
        <v>152</v>
      </c>
      <c r="G54" t="s">
        <v>1046</v>
      </c>
      <c r="H54" t="s">
        <v>1047</v>
      </c>
      <c r="I54" t="s">
        <v>155</v>
      </c>
      <c r="J54" t="s">
        <v>74</v>
      </c>
      <c r="K54" t="s">
        <v>1049</v>
      </c>
      <c r="L54" t="s">
        <v>1050</v>
      </c>
      <c r="M54" t="s">
        <v>1051</v>
      </c>
      <c r="N54" t="s">
        <v>1052</v>
      </c>
      <c r="O54" t="s">
        <v>79</v>
      </c>
      <c r="P54" s="2">
        <v>45814.850891203707</v>
      </c>
      <c r="Q54" t="s">
        <v>80</v>
      </c>
      <c r="R54" t="s">
        <v>1053</v>
      </c>
      <c r="S54" t="s">
        <v>1054</v>
      </c>
      <c r="T54" t="s">
        <v>83</v>
      </c>
      <c r="U54" t="s">
        <v>84</v>
      </c>
      <c r="V54" t="b">
        <v>0</v>
      </c>
      <c r="W54" t="s">
        <v>1055</v>
      </c>
      <c r="X54" s="3">
        <v>45804</v>
      </c>
      <c r="Y54" t="s">
        <v>163</v>
      </c>
      <c r="Z54" t="s">
        <v>164</v>
      </c>
      <c r="AA54" s="3">
        <v>45804</v>
      </c>
      <c r="AB54" s="3">
        <v>47026</v>
      </c>
      <c r="AC54" s="4">
        <v>58315.5</v>
      </c>
      <c r="AD54" s="4">
        <v>5831.55</v>
      </c>
      <c r="AE54" t="s">
        <v>142</v>
      </c>
      <c r="AF54" t="s">
        <v>1339</v>
      </c>
      <c r="AG54" t="s">
        <v>1057</v>
      </c>
      <c r="AH54" t="s">
        <v>1340</v>
      </c>
      <c r="AI54" t="s">
        <v>1340</v>
      </c>
      <c r="AJ54" t="b">
        <v>0</v>
      </c>
      <c r="AK54" t="b">
        <v>0</v>
      </c>
      <c r="AL54" s="4">
        <v>0</v>
      </c>
      <c r="AM54" s="4">
        <v>0</v>
      </c>
      <c r="AN54" s="4">
        <v>675</v>
      </c>
      <c r="AO54" s="4">
        <v>0</v>
      </c>
      <c r="AP54" s="4">
        <v>675</v>
      </c>
      <c r="AQ54" s="5">
        <v>36</v>
      </c>
      <c r="AR54" s="5">
        <v>1</v>
      </c>
      <c r="AS54" s="4">
        <v>24300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5">
        <v>0</v>
      </c>
      <c r="AZ54" s="4">
        <v>0</v>
      </c>
      <c r="BA54" s="5">
        <v>24300</v>
      </c>
      <c r="BB54" s="10">
        <v>0.9</v>
      </c>
      <c r="BC54" s="11">
        <f>BA54*BB54</f>
        <v>21870</v>
      </c>
      <c r="BD54" s="11">
        <v>58315.499999999993</v>
      </c>
      <c r="BE54" s="10">
        <v>0.9</v>
      </c>
      <c r="BF54" s="4">
        <v>52483.95</v>
      </c>
      <c r="BH54" t="s">
        <v>110</v>
      </c>
      <c r="BM54" s="5">
        <v>40.005099999999999</v>
      </c>
      <c r="BN54" s="5">
        <v>-75.106499999999997</v>
      </c>
      <c r="BO54" s="2">
        <v>45814.850787037038</v>
      </c>
      <c r="BP54" s="5">
        <v>1241</v>
      </c>
      <c r="BQ54" s="5">
        <v>1241</v>
      </c>
      <c r="BR54" s="5">
        <v>100</v>
      </c>
      <c r="BS54" t="s">
        <v>94</v>
      </c>
    </row>
    <row r="55" spans="1:71" x14ac:dyDescent="0.25">
      <c r="A55" t="s">
        <v>1211</v>
      </c>
      <c r="B55" t="s">
        <v>66</v>
      </c>
      <c r="D55" t="s">
        <v>1206</v>
      </c>
      <c r="E55" t="s">
        <v>1207</v>
      </c>
      <c r="F55" t="s">
        <v>1208</v>
      </c>
      <c r="G55" t="s">
        <v>1209</v>
      </c>
      <c r="H55" t="s">
        <v>1210</v>
      </c>
      <c r="I55" t="s">
        <v>73</v>
      </c>
      <c r="J55" t="s">
        <v>74</v>
      </c>
      <c r="K55" t="s">
        <v>329</v>
      </c>
      <c r="L55" t="s">
        <v>1212</v>
      </c>
      <c r="M55" t="s">
        <v>1213</v>
      </c>
      <c r="N55" t="s">
        <v>1214</v>
      </c>
      <c r="O55" t="s">
        <v>79</v>
      </c>
      <c r="P55" s="2">
        <v>45912.633217592593</v>
      </c>
      <c r="Q55" t="s">
        <v>80</v>
      </c>
      <c r="R55" t="s">
        <v>1215</v>
      </c>
      <c r="S55" t="s">
        <v>1216</v>
      </c>
      <c r="T55" t="s">
        <v>83</v>
      </c>
      <c r="U55" t="s">
        <v>106</v>
      </c>
      <c r="V55" t="b">
        <v>1</v>
      </c>
      <c r="X55" s="3">
        <v>45912</v>
      </c>
      <c r="Y55" t="s">
        <v>1217</v>
      </c>
      <c r="Z55" t="s">
        <v>1218</v>
      </c>
      <c r="AA55" s="3">
        <v>45913</v>
      </c>
      <c r="AB55" s="3">
        <v>47008</v>
      </c>
      <c r="AC55" s="4">
        <v>69934.179999999993</v>
      </c>
      <c r="AD55" s="4">
        <v>6993.4179999999997</v>
      </c>
      <c r="AE55" t="s">
        <v>142</v>
      </c>
      <c r="AF55" t="s">
        <v>1219</v>
      </c>
      <c r="AG55" t="s">
        <v>1057</v>
      </c>
      <c r="AH55" t="s">
        <v>1220</v>
      </c>
      <c r="AI55" t="s">
        <v>1221</v>
      </c>
      <c r="AJ55" t="b">
        <v>0</v>
      </c>
      <c r="AK55" t="b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5">
        <v>36</v>
      </c>
      <c r="AR55" s="5">
        <v>0</v>
      </c>
      <c r="AS55" s="4">
        <v>0</v>
      </c>
      <c r="AT55" s="4">
        <v>0</v>
      </c>
      <c r="AU55" s="4">
        <v>0</v>
      </c>
      <c r="AV55" s="4">
        <v>22</v>
      </c>
      <c r="AW55" s="4">
        <v>0</v>
      </c>
      <c r="AX55" s="4">
        <v>22</v>
      </c>
      <c r="AY55" s="5">
        <v>325</v>
      </c>
      <c r="AZ55" s="4">
        <v>7150</v>
      </c>
      <c r="BA55" s="5">
        <v>7150</v>
      </c>
      <c r="BB55" s="10">
        <v>0.9</v>
      </c>
      <c r="BC55" s="11">
        <f>BA55*BB55</f>
        <v>6435</v>
      </c>
      <c r="BD55" s="11">
        <v>7150</v>
      </c>
      <c r="BE55" s="10">
        <v>0.9</v>
      </c>
      <c r="BF55" s="4">
        <v>6435</v>
      </c>
      <c r="BH55" t="s">
        <v>110</v>
      </c>
      <c r="BO55" s="2">
        <v>45912.633113425924</v>
      </c>
      <c r="BP55" s="5">
        <v>1763</v>
      </c>
      <c r="BQ55" s="5">
        <v>1467</v>
      </c>
      <c r="BR55" s="5">
        <v>83</v>
      </c>
      <c r="BS55" t="s">
        <v>94</v>
      </c>
    </row>
    <row r="56" spans="1:71" x14ac:dyDescent="0.25">
      <c r="A56" t="s">
        <v>1211</v>
      </c>
      <c r="B56" t="s">
        <v>66</v>
      </c>
      <c r="D56" t="s">
        <v>1206</v>
      </c>
      <c r="E56" t="s">
        <v>1207</v>
      </c>
      <c r="F56" t="s">
        <v>1208</v>
      </c>
      <c r="G56" t="s">
        <v>1209</v>
      </c>
      <c r="H56" t="s">
        <v>1210</v>
      </c>
      <c r="I56" t="s">
        <v>73</v>
      </c>
      <c r="J56" t="s">
        <v>74</v>
      </c>
      <c r="K56" t="s">
        <v>329</v>
      </c>
      <c r="L56" t="s">
        <v>1212</v>
      </c>
      <c r="M56" t="s">
        <v>1213</v>
      </c>
      <c r="N56" t="s">
        <v>1214</v>
      </c>
      <c r="O56" t="s">
        <v>79</v>
      </c>
      <c r="P56" s="2">
        <v>45912.633217592593</v>
      </c>
      <c r="Q56" t="s">
        <v>80</v>
      </c>
      <c r="R56" t="s">
        <v>1215</v>
      </c>
      <c r="S56" t="s">
        <v>1296</v>
      </c>
      <c r="T56" t="s">
        <v>83</v>
      </c>
      <c r="U56" t="s">
        <v>106</v>
      </c>
      <c r="V56" t="b">
        <v>1</v>
      </c>
      <c r="X56" s="3">
        <v>45912</v>
      </c>
      <c r="Y56" t="s">
        <v>1217</v>
      </c>
      <c r="Z56" t="s">
        <v>1218</v>
      </c>
      <c r="AA56" s="3">
        <v>45913</v>
      </c>
      <c r="AB56" s="3">
        <v>47008</v>
      </c>
      <c r="AC56" s="4">
        <v>69934.179999999993</v>
      </c>
      <c r="AD56" s="4">
        <v>6993.4179999999997</v>
      </c>
      <c r="AE56" t="s">
        <v>142</v>
      </c>
      <c r="AF56" t="s">
        <v>1297</v>
      </c>
      <c r="AG56" t="s">
        <v>1057</v>
      </c>
      <c r="AH56" t="s">
        <v>1298</v>
      </c>
      <c r="AI56" t="s">
        <v>1299</v>
      </c>
      <c r="AJ56" t="b">
        <v>0</v>
      </c>
      <c r="AK56" t="b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5">
        <v>36</v>
      </c>
      <c r="AR56" s="5">
        <v>0</v>
      </c>
      <c r="AS56" s="4">
        <v>0</v>
      </c>
      <c r="AT56" s="4">
        <v>0</v>
      </c>
      <c r="AU56" s="4">
        <v>0</v>
      </c>
      <c r="AV56" s="4">
        <v>168.24</v>
      </c>
      <c r="AW56" s="4">
        <v>0</v>
      </c>
      <c r="AX56" s="4">
        <v>168.24</v>
      </c>
      <c r="AY56" s="5">
        <v>325</v>
      </c>
      <c r="AZ56" s="4">
        <v>54678</v>
      </c>
      <c r="BA56" s="5">
        <v>54678</v>
      </c>
      <c r="BB56" s="10">
        <v>0.9</v>
      </c>
      <c r="BC56" s="11">
        <f>BA56*BB56</f>
        <v>49210.200000000004</v>
      </c>
      <c r="BD56" s="11">
        <v>62784.177777777775</v>
      </c>
      <c r="BE56" s="10">
        <v>0.9</v>
      </c>
      <c r="BF56" s="4">
        <v>56505.760000000002</v>
      </c>
      <c r="BH56" t="s">
        <v>110</v>
      </c>
      <c r="BO56" s="2">
        <v>45912.633113425924</v>
      </c>
      <c r="BP56" s="5">
        <v>1763</v>
      </c>
      <c r="BQ56" s="5">
        <v>1467</v>
      </c>
      <c r="BR56" s="5">
        <v>83</v>
      </c>
      <c r="BS56" t="s">
        <v>94</v>
      </c>
    </row>
    <row r="57" spans="1:71" x14ac:dyDescent="0.25">
      <c r="A57" t="s">
        <v>1211</v>
      </c>
      <c r="B57" t="s">
        <v>66</v>
      </c>
      <c r="D57" t="s">
        <v>1206</v>
      </c>
      <c r="E57" t="s">
        <v>1207</v>
      </c>
      <c r="F57" t="s">
        <v>1208</v>
      </c>
      <c r="G57" t="s">
        <v>1209</v>
      </c>
      <c r="H57" t="s">
        <v>1210</v>
      </c>
      <c r="I57" t="s">
        <v>73</v>
      </c>
      <c r="J57" t="s">
        <v>74</v>
      </c>
      <c r="K57" t="s">
        <v>329</v>
      </c>
      <c r="L57" t="s">
        <v>1212</v>
      </c>
      <c r="M57" t="s">
        <v>1213</v>
      </c>
      <c r="N57" t="s">
        <v>1214</v>
      </c>
      <c r="O57" t="s">
        <v>79</v>
      </c>
      <c r="P57" s="2">
        <v>45912.633217592593</v>
      </c>
      <c r="Q57" t="s">
        <v>80</v>
      </c>
      <c r="R57" t="s">
        <v>1215</v>
      </c>
      <c r="S57" t="s">
        <v>1296</v>
      </c>
      <c r="T57" t="s">
        <v>83</v>
      </c>
      <c r="U57" t="s">
        <v>106</v>
      </c>
      <c r="V57" t="b">
        <v>1</v>
      </c>
      <c r="X57" s="3">
        <v>45912</v>
      </c>
      <c r="Y57" t="s">
        <v>1217</v>
      </c>
      <c r="Z57" t="s">
        <v>1218</v>
      </c>
      <c r="AA57" s="3">
        <v>45913</v>
      </c>
      <c r="AB57" s="3">
        <v>47008</v>
      </c>
      <c r="AC57" s="4">
        <v>69934.179999999993</v>
      </c>
      <c r="AD57" s="4">
        <v>6993.4179999999997</v>
      </c>
      <c r="AE57" t="s">
        <v>142</v>
      </c>
      <c r="AF57" t="s">
        <v>1361</v>
      </c>
      <c r="AG57" t="s">
        <v>1057</v>
      </c>
      <c r="AH57" t="s">
        <v>1298</v>
      </c>
      <c r="AI57" t="s">
        <v>1362</v>
      </c>
      <c r="AJ57" t="b">
        <v>0</v>
      </c>
      <c r="AK57" t="b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5">
        <v>36</v>
      </c>
      <c r="AR57" s="5">
        <v>0</v>
      </c>
      <c r="AS57" s="4">
        <v>0</v>
      </c>
      <c r="AT57" s="4">
        <v>0</v>
      </c>
      <c r="AU57" s="4">
        <v>0</v>
      </c>
      <c r="AV57" s="4">
        <v>8106.18</v>
      </c>
      <c r="AW57" s="4">
        <v>0</v>
      </c>
      <c r="AX57" s="4">
        <v>8106.18</v>
      </c>
      <c r="AY57" s="5">
        <v>1</v>
      </c>
      <c r="AZ57" s="4">
        <v>8106.18</v>
      </c>
      <c r="BA57" s="5">
        <v>8106.18</v>
      </c>
      <c r="BB57" s="10">
        <v>0.9</v>
      </c>
      <c r="BC57" s="11">
        <f>BA57*BB57</f>
        <v>7295.5620000000008</v>
      </c>
      <c r="BD57" s="11">
        <v>62784.177777777775</v>
      </c>
      <c r="BE57" s="10">
        <v>0.9</v>
      </c>
      <c r="BF57" s="4">
        <v>56505.760000000002</v>
      </c>
      <c r="BH57" t="s">
        <v>110</v>
      </c>
      <c r="BO57" s="2">
        <v>45912.633113425924</v>
      </c>
      <c r="BP57" s="5">
        <v>1763</v>
      </c>
      <c r="BQ57" s="5">
        <v>1467</v>
      </c>
      <c r="BR57" s="5">
        <v>83</v>
      </c>
      <c r="BS57" t="s">
        <v>94</v>
      </c>
    </row>
    <row r="58" spans="1:71" x14ac:dyDescent="0.25">
      <c r="A58" t="s">
        <v>465</v>
      </c>
      <c r="B58" t="s">
        <v>66</v>
      </c>
      <c r="D58" t="s">
        <v>460</v>
      </c>
      <c r="E58" t="s">
        <v>461</v>
      </c>
      <c r="F58" t="s">
        <v>462</v>
      </c>
      <c r="G58" t="s">
        <v>463</v>
      </c>
      <c r="H58" t="s">
        <v>464</v>
      </c>
      <c r="I58" t="s">
        <v>73</v>
      </c>
      <c r="J58" t="s">
        <v>74</v>
      </c>
      <c r="K58" t="s">
        <v>329</v>
      </c>
      <c r="L58" t="s">
        <v>466</v>
      </c>
      <c r="M58" t="s">
        <v>467</v>
      </c>
      <c r="N58" t="s">
        <v>468</v>
      </c>
      <c r="O58" t="s">
        <v>79</v>
      </c>
      <c r="P58" s="2">
        <v>45915.637523148151</v>
      </c>
      <c r="Q58" t="s">
        <v>80</v>
      </c>
      <c r="R58" t="s">
        <v>469</v>
      </c>
      <c r="S58" t="s">
        <v>470</v>
      </c>
      <c r="T58" t="s">
        <v>83</v>
      </c>
      <c r="U58" t="s">
        <v>106</v>
      </c>
      <c r="V58" t="b">
        <v>1</v>
      </c>
      <c r="X58" s="3">
        <v>45915</v>
      </c>
      <c r="Y58" t="s">
        <v>394</v>
      </c>
      <c r="Z58" t="s">
        <v>395</v>
      </c>
      <c r="AA58" s="3">
        <v>45931</v>
      </c>
      <c r="AB58" s="3">
        <v>47026</v>
      </c>
      <c r="AC58" s="4">
        <v>66504</v>
      </c>
      <c r="AD58" s="4">
        <v>6650.4</v>
      </c>
      <c r="AE58" t="s">
        <v>142</v>
      </c>
      <c r="AF58" t="s">
        <v>471</v>
      </c>
      <c r="AG58" t="s">
        <v>429</v>
      </c>
      <c r="AH58" t="s">
        <v>426</v>
      </c>
      <c r="AI58" t="s">
        <v>472</v>
      </c>
      <c r="AJ58" t="b">
        <v>0</v>
      </c>
      <c r="AK58" t="b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5">
        <v>36</v>
      </c>
      <c r="AR58" s="5">
        <v>0</v>
      </c>
      <c r="AS58" s="4">
        <v>0</v>
      </c>
      <c r="AT58" s="4">
        <v>0</v>
      </c>
      <c r="AU58" s="4">
        <v>0</v>
      </c>
      <c r="AV58" s="4">
        <v>23</v>
      </c>
      <c r="AW58" s="4">
        <v>0</v>
      </c>
      <c r="AX58" s="4">
        <v>23</v>
      </c>
      <c r="AY58" s="5">
        <v>773</v>
      </c>
      <c r="AZ58" s="4">
        <v>17779</v>
      </c>
      <c r="BA58" s="5">
        <v>17779</v>
      </c>
      <c r="BB58" s="10">
        <v>0.9</v>
      </c>
      <c r="BC58" s="11">
        <f>BA58*BB58</f>
        <v>16001.1</v>
      </c>
      <c r="BD58" s="11">
        <v>17797</v>
      </c>
      <c r="BE58" s="10">
        <v>0.9</v>
      </c>
      <c r="BF58" s="4">
        <v>16017.3</v>
      </c>
      <c r="BH58" t="s">
        <v>110</v>
      </c>
      <c r="BO58" s="2">
        <v>45915.637430555558</v>
      </c>
      <c r="BP58" s="5">
        <v>1630</v>
      </c>
      <c r="BQ58" s="5">
        <v>1339</v>
      </c>
      <c r="BR58" s="5">
        <v>82</v>
      </c>
      <c r="BS58" t="s">
        <v>207</v>
      </c>
    </row>
    <row r="59" spans="1:71" x14ac:dyDescent="0.25">
      <c r="A59" t="s">
        <v>465</v>
      </c>
      <c r="B59" t="s">
        <v>66</v>
      </c>
      <c r="D59" t="s">
        <v>460</v>
      </c>
      <c r="E59" t="s">
        <v>461</v>
      </c>
      <c r="F59" t="s">
        <v>462</v>
      </c>
      <c r="G59" t="s">
        <v>463</v>
      </c>
      <c r="H59" t="s">
        <v>464</v>
      </c>
      <c r="I59" t="s">
        <v>73</v>
      </c>
      <c r="J59" t="s">
        <v>74</v>
      </c>
      <c r="K59" t="s">
        <v>329</v>
      </c>
      <c r="L59" t="s">
        <v>466</v>
      </c>
      <c r="M59" t="s">
        <v>467</v>
      </c>
      <c r="N59" t="s">
        <v>468</v>
      </c>
      <c r="O59" t="s">
        <v>79</v>
      </c>
      <c r="P59" s="2">
        <v>45915.637523148151</v>
      </c>
      <c r="Q59" t="s">
        <v>80</v>
      </c>
      <c r="R59" t="s">
        <v>469</v>
      </c>
      <c r="S59" t="s">
        <v>620</v>
      </c>
      <c r="T59" t="s">
        <v>83</v>
      </c>
      <c r="U59" t="s">
        <v>106</v>
      </c>
      <c r="V59" t="b">
        <v>1</v>
      </c>
      <c r="X59" s="3">
        <v>45915</v>
      </c>
      <c r="Y59" t="s">
        <v>394</v>
      </c>
      <c r="Z59" t="s">
        <v>395</v>
      </c>
      <c r="AA59" s="3">
        <v>45931</v>
      </c>
      <c r="AB59" s="3">
        <v>47026</v>
      </c>
      <c r="AC59" s="4">
        <v>66504</v>
      </c>
      <c r="AD59" s="4">
        <v>6650.4</v>
      </c>
      <c r="AE59" t="s">
        <v>88</v>
      </c>
      <c r="AF59" t="s">
        <v>621</v>
      </c>
      <c r="AG59" t="s">
        <v>90</v>
      </c>
      <c r="AH59" t="s">
        <v>426</v>
      </c>
      <c r="AI59" t="s">
        <v>622</v>
      </c>
      <c r="AJ59" t="b">
        <v>0</v>
      </c>
      <c r="AK59" t="b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5">
        <v>36</v>
      </c>
      <c r="AR59" s="5">
        <v>0</v>
      </c>
      <c r="AS59" s="4">
        <v>0</v>
      </c>
      <c r="AT59" s="4">
        <v>0</v>
      </c>
      <c r="AU59" s="4">
        <v>0</v>
      </c>
      <c r="AV59" s="4">
        <v>7643</v>
      </c>
      <c r="AW59" s="4">
        <v>0</v>
      </c>
      <c r="AX59" s="4">
        <v>7643</v>
      </c>
      <c r="AY59" s="5">
        <v>1</v>
      </c>
      <c r="AZ59" s="4">
        <v>7643</v>
      </c>
      <c r="BA59" s="5">
        <v>7643</v>
      </c>
      <c r="BB59" s="10">
        <v>0.9</v>
      </c>
      <c r="BC59" s="11">
        <f>BA59*BB59</f>
        <v>6878.7</v>
      </c>
      <c r="BD59" s="11">
        <v>48207</v>
      </c>
      <c r="BE59" s="10">
        <v>0.9</v>
      </c>
      <c r="BF59" s="4">
        <v>43386.3</v>
      </c>
      <c r="BH59" t="s">
        <v>110</v>
      </c>
      <c r="BO59" s="2">
        <v>45915.637430555558</v>
      </c>
      <c r="BP59" s="5">
        <v>1630</v>
      </c>
      <c r="BQ59" s="5">
        <v>1339</v>
      </c>
      <c r="BR59" s="5">
        <v>82</v>
      </c>
      <c r="BS59" t="s">
        <v>207</v>
      </c>
    </row>
    <row r="60" spans="1:71" x14ac:dyDescent="0.25">
      <c r="A60" t="s">
        <v>465</v>
      </c>
      <c r="B60" t="s">
        <v>66</v>
      </c>
      <c r="D60" t="s">
        <v>460</v>
      </c>
      <c r="E60" t="s">
        <v>461</v>
      </c>
      <c r="F60" t="s">
        <v>462</v>
      </c>
      <c r="G60" t="s">
        <v>463</v>
      </c>
      <c r="H60" t="s">
        <v>464</v>
      </c>
      <c r="I60" t="s">
        <v>73</v>
      </c>
      <c r="J60" t="s">
        <v>74</v>
      </c>
      <c r="K60" t="s">
        <v>329</v>
      </c>
      <c r="L60" t="s">
        <v>466</v>
      </c>
      <c r="M60" t="s">
        <v>467</v>
      </c>
      <c r="N60" t="s">
        <v>468</v>
      </c>
      <c r="O60" t="s">
        <v>79</v>
      </c>
      <c r="P60" s="2">
        <v>45915.637523148151</v>
      </c>
      <c r="Q60" t="s">
        <v>80</v>
      </c>
      <c r="R60" t="s">
        <v>469</v>
      </c>
      <c r="S60" t="s">
        <v>470</v>
      </c>
      <c r="T60" t="s">
        <v>83</v>
      </c>
      <c r="U60" t="s">
        <v>106</v>
      </c>
      <c r="V60" t="b">
        <v>1</v>
      </c>
      <c r="X60" s="3">
        <v>45915</v>
      </c>
      <c r="Y60" t="s">
        <v>394</v>
      </c>
      <c r="Z60" t="s">
        <v>395</v>
      </c>
      <c r="AA60" s="3">
        <v>45931</v>
      </c>
      <c r="AB60" s="3">
        <v>47026</v>
      </c>
      <c r="AC60" s="4">
        <v>66504</v>
      </c>
      <c r="AD60" s="4">
        <v>6650.4</v>
      </c>
      <c r="AE60" t="s">
        <v>142</v>
      </c>
      <c r="AF60" t="s">
        <v>761</v>
      </c>
      <c r="AG60" t="s">
        <v>429</v>
      </c>
      <c r="AH60" t="s">
        <v>426</v>
      </c>
      <c r="AI60" t="s">
        <v>762</v>
      </c>
      <c r="AJ60" t="b">
        <v>0</v>
      </c>
      <c r="AK60" t="b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5">
        <v>36</v>
      </c>
      <c r="AR60" s="5">
        <v>0</v>
      </c>
      <c r="AS60" s="4">
        <v>0</v>
      </c>
      <c r="AT60" s="4">
        <v>0</v>
      </c>
      <c r="AU60" s="4">
        <v>0</v>
      </c>
      <c r="AV60" s="4">
        <v>18</v>
      </c>
      <c r="AW60" s="4">
        <v>0</v>
      </c>
      <c r="AX60" s="4">
        <v>18</v>
      </c>
      <c r="AY60" s="5">
        <v>1</v>
      </c>
      <c r="AZ60" s="4">
        <v>18</v>
      </c>
      <c r="BA60" s="5">
        <v>18</v>
      </c>
      <c r="BB60" s="10">
        <v>0.9</v>
      </c>
      <c r="BC60" s="11">
        <f>BA60*BB60</f>
        <v>16.2</v>
      </c>
      <c r="BD60" s="11">
        <v>17797</v>
      </c>
      <c r="BE60" s="10">
        <v>0.9</v>
      </c>
      <c r="BF60" s="4">
        <v>16017.3</v>
      </c>
      <c r="BH60" t="s">
        <v>110</v>
      </c>
      <c r="BO60" s="2">
        <v>45915.637430555558</v>
      </c>
      <c r="BP60" s="5">
        <v>1630</v>
      </c>
      <c r="BQ60" s="5">
        <v>1339</v>
      </c>
      <c r="BR60" s="5">
        <v>82</v>
      </c>
      <c r="BS60" t="s">
        <v>207</v>
      </c>
    </row>
    <row r="61" spans="1:71" x14ac:dyDescent="0.25">
      <c r="A61" t="s">
        <v>465</v>
      </c>
      <c r="B61" t="s">
        <v>66</v>
      </c>
      <c r="D61" t="s">
        <v>460</v>
      </c>
      <c r="E61" t="s">
        <v>461</v>
      </c>
      <c r="F61" t="s">
        <v>462</v>
      </c>
      <c r="G61" t="s">
        <v>463</v>
      </c>
      <c r="H61" t="s">
        <v>464</v>
      </c>
      <c r="I61" t="s">
        <v>73</v>
      </c>
      <c r="J61" t="s">
        <v>74</v>
      </c>
      <c r="K61" t="s">
        <v>329</v>
      </c>
      <c r="L61" t="s">
        <v>466</v>
      </c>
      <c r="M61" t="s">
        <v>467</v>
      </c>
      <c r="N61" t="s">
        <v>468</v>
      </c>
      <c r="O61" t="s">
        <v>79</v>
      </c>
      <c r="P61" s="2">
        <v>45915.637523148151</v>
      </c>
      <c r="Q61" t="s">
        <v>80</v>
      </c>
      <c r="R61" t="s">
        <v>469</v>
      </c>
      <c r="S61" t="s">
        <v>620</v>
      </c>
      <c r="T61" t="s">
        <v>83</v>
      </c>
      <c r="U61" t="s">
        <v>106</v>
      </c>
      <c r="V61" t="b">
        <v>1</v>
      </c>
      <c r="X61" s="3">
        <v>45915</v>
      </c>
      <c r="Y61" t="s">
        <v>394</v>
      </c>
      <c r="Z61" t="s">
        <v>395</v>
      </c>
      <c r="AA61" s="3">
        <v>45931</v>
      </c>
      <c r="AB61" s="3">
        <v>47026</v>
      </c>
      <c r="AC61" s="4">
        <v>66504</v>
      </c>
      <c r="AD61" s="4">
        <v>6650.4</v>
      </c>
      <c r="AE61" t="s">
        <v>88</v>
      </c>
      <c r="AF61" t="s">
        <v>1269</v>
      </c>
      <c r="AG61" t="s">
        <v>90</v>
      </c>
      <c r="AH61" t="s">
        <v>426</v>
      </c>
      <c r="AI61" t="s">
        <v>1270</v>
      </c>
      <c r="AJ61" t="b">
        <v>0</v>
      </c>
      <c r="AK61" t="b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5">
        <v>36</v>
      </c>
      <c r="AR61" s="5">
        <v>0</v>
      </c>
      <c r="AS61" s="4">
        <v>0</v>
      </c>
      <c r="AT61" s="4">
        <v>0</v>
      </c>
      <c r="AU61" s="4">
        <v>0</v>
      </c>
      <c r="AV61" s="4">
        <v>8154</v>
      </c>
      <c r="AW61" s="4">
        <v>0</v>
      </c>
      <c r="AX61" s="4">
        <v>8154</v>
      </c>
      <c r="AY61" s="5">
        <v>1</v>
      </c>
      <c r="AZ61" s="4">
        <v>8154</v>
      </c>
      <c r="BA61" s="5">
        <v>8154</v>
      </c>
      <c r="BB61" s="10">
        <v>0.9</v>
      </c>
      <c r="BC61" s="11">
        <f>BA61*BB61</f>
        <v>7338.6</v>
      </c>
      <c r="BD61" s="11">
        <v>48207</v>
      </c>
      <c r="BE61" s="10">
        <v>0.9</v>
      </c>
      <c r="BF61" s="4">
        <v>43386.3</v>
      </c>
      <c r="BH61" t="s">
        <v>110</v>
      </c>
      <c r="BO61" s="2">
        <v>45915.637430555558</v>
      </c>
      <c r="BP61" s="5">
        <v>1630</v>
      </c>
      <c r="BQ61" s="5">
        <v>1339</v>
      </c>
      <c r="BR61" s="5">
        <v>82</v>
      </c>
      <c r="BS61" t="s">
        <v>207</v>
      </c>
    </row>
    <row r="62" spans="1:71" x14ac:dyDescent="0.25">
      <c r="A62" t="s">
        <v>465</v>
      </c>
      <c r="B62" t="s">
        <v>66</v>
      </c>
      <c r="D62" t="s">
        <v>460</v>
      </c>
      <c r="E62" t="s">
        <v>461</v>
      </c>
      <c r="F62" t="s">
        <v>462</v>
      </c>
      <c r="G62" t="s">
        <v>463</v>
      </c>
      <c r="H62" t="s">
        <v>464</v>
      </c>
      <c r="I62" t="s">
        <v>73</v>
      </c>
      <c r="J62" t="s">
        <v>74</v>
      </c>
      <c r="K62" t="s">
        <v>329</v>
      </c>
      <c r="L62" t="s">
        <v>466</v>
      </c>
      <c r="M62" t="s">
        <v>467</v>
      </c>
      <c r="N62" t="s">
        <v>468</v>
      </c>
      <c r="O62" t="s">
        <v>79</v>
      </c>
      <c r="P62" s="2">
        <v>45915.637523148151</v>
      </c>
      <c r="Q62" t="s">
        <v>80</v>
      </c>
      <c r="R62" t="s">
        <v>469</v>
      </c>
      <c r="S62" t="s">
        <v>620</v>
      </c>
      <c r="T62" t="s">
        <v>83</v>
      </c>
      <c r="U62" t="s">
        <v>106</v>
      </c>
      <c r="V62" t="b">
        <v>1</v>
      </c>
      <c r="X62" s="3">
        <v>45915</v>
      </c>
      <c r="Y62" t="s">
        <v>394</v>
      </c>
      <c r="Z62" t="s">
        <v>395</v>
      </c>
      <c r="AA62" s="3">
        <v>45931</v>
      </c>
      <c r="AB62" s="3">
        <v>47026</v>
      </c>
      <c r="AC62" s="4">
        <v>66504</v>
      </c>
      <c r="AD62" s="4">
        <v>6650.4</v>
      </c>
      <c r="AE62" t="s">
        <v>88</v>
      </c>
      <c r="AF62" t="s">
        <v>1287</v>
      </c>
      <c r="AG62" t="s">
        <v>90</v>
      </c>
      <c r="AH62" t="s">
        <v>426</v>
      </c>
      <c r="AI62" t="s">
        <v>1288</v>
      </c>
      <c r="AJ62" t="b">
        <v>1</v>
      </c>
      <c r="AK62" t="b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5">
        <v>36</v>
      </c>
      <c r="AR62" s="5">
        <v>0</v>
      </c>
      <c r="AS62" s="4">
        <v>0</v>
      </c>
      <c r="AT62" s="4">
        <v>0</v>
      </c>
      <c r="AU62" s="4">
        <v>410</v>
      </c>
      <c r="AV62" s="4">
        <v>15795</v>
      </c>
      <c r="AW62" s="4">
        <v>0</v>
      </c>
      <c r="AX62" s="4">
        <v>16205</v>
      </c>
      <c r="AY62" s="5">
        <v>2</v>
      </c>
      <c r="AZ62" s="4">
        <v>32410</v>
      </c>
      <c r="BA62" s="5">
        <v>32410</v>
      </c>
      <c r="BB62" s="10">
        <v>0.9</v>
      </c>
      <c r="BC62" s="11">
        <f>BA62*BB62</f>
        <v>29169</v>
      </c>
      <c r="BD62" s="11">
        <v>48207</v>
      </c>
      <c r="BE62" s="10">
        <v>0.9</v>
      </c>
      <c r="BF62" s="4">
        <v>43386.3</v>
      </c>
      <c r="BH62" t="s">
        <v>110</v>
      </c>
      <c r="BO62" s="2">
        <v>45915.637430555558</v>
      </c>
      <c r="BP62" s="5">
        <v>1630</v>
      </c>
      <c r="BQ62" s="5">
        <v>1339</v>
      </c>
      <c r="BR62" s="5">
        <v>82</v>
      </c>
      <c r="BS62" t="s">
        <v>207</v>
      </c>
    </row>
    <row r="63" spans="1:71" x14ac:dyDescent="0.25">
      <c r="A63" t="s">
        <v>465</v>
      </c>
      <c r="B63" t="s">
        <v>66</v>
      </c>
      <c r="D63" t="s">
        <v>460</v>
      </c>
      <c r="E63" t="s">
        <v>461</v>
      </c>
      <c r="F63" t="s">
        <v>462</v>
      </c>
      <c r="G63" t="s">
        <v>463</v>
      </c>
      <c r="H63" t="s">
        <v>464</v>
      </c>
      <c r="I63" t="s">
        <v>73</v>
      </c>
      <c r="J63" t="s">
        <v>74</v>
      </c>
      <c r="K63" t="s">
        <v>329</v>
      </c>
      <c r="L63" t="s">
        <v>466</v>
      </c>
      <c r="M63" t="s">
        <v>467</v>
      </c>
      <c r="N63" t="s">
        <v>468</v>
      </c>
      <c r="O63" t="s">
        <v>79</v>
      </c>
      <c r="P63" s="2">
        <v>45915.637523148151</v>
      </c>
      <c r="Q63" t="s">
        <v>80</v>
      </c>
      <c r="R63" t="s">
        <v>469</v>
      </c>
      <c r="S63" t="s">
        <v>1321</v>
      </c>
      <c r="T63" t="s">
        <v>83</v>
      </c>
      <c r="U63" t="s">
        <v>106</v>
      </c>
      <c r="V63" t="b">
        <v>1</v>
      </c>
      <c r="X63" s="3">
        <v>45915</v>
      </c>
      <c r="Y63" t="s">
        <v>394</v>
      </c>
      <c r="Z63" t="s">
        <v>395</v>
      </c>
      <c r="AA63" s="3">
        <v>45931</v>
      </c>
      <c r="AB63" s="3">
        <v>47026</v>
      </c>
      <c r="AC63" s="4">
        <v>66504</v>
      </c>
      <c r="AD63" s="4">
        <v>6650.4</v>
      </c>
      <c r="AE63" t="s">
        <v>363</v>
      </c>
      <c r="AF63" t="s">
        <v>1322</v>
      </c>
      <c r="AG63" t="s">
        <v>493</v>
      </c>
      <c r="AH63" t="s">
        <v>426</v>
      </c>
      <c r="AI63" t="s">
        <v>1323</v>
      </c>
      <c r="AJ63" t="b">
        <v>0</v>
      </c>
      <c r="AK63" t="b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5">
        <v>36</v>
      </c>
      <c r="AR63" s="5">
        <v>0</v>
      </c>
      <c r="AS63" s="4">
        <v>0</v>
      </c>
      <c r="AT63" s="4">
        <v>0</v>
      </c>
      <c r="AU63" s="4">
        <v>0</v>
      </c>
      <c r="AV63" s="4">
        <v>1</v>
      </c>
      <c r="AW63" s="4">
        <v>0</v>
      </c>
      <c r="AX63" s="4">
        <v>1</v>
      </c>
      <c r="AY63" s="5">
        <v>500</v>
      </c>
      <c r="AZ63" s="4">
        <v>500</v>
      </c>
      <c r="BA63" s="5">
        <v>500</v>
      </c>
      <c r="BB63" s="10">
        <v>0.9</v>
      </c>
      <c r="BC63" s="11">
        <f>BA63*BB63</f>
        <v>450</v>
      </c>
      <c r="BD63" s="11">
        <v>500</v>
      </c>
      <c r="BE63" s="10">
        <v>0.9</v>
      </c>
      <c r="BF63" s="4">
        <v>450</v>
      </c>
      <c r="BH63" t="s">
        <v>110</v>
      </c>
      <c r="BO63" s="2">
        <v>45915.637430555558</v>
      </c>
      <c r="BP63" s="5">
        <v>1630</v>
      </c>
      <c r="BQ63" s="5">
        <v>1339</v>
      </c>
      <c r="BR63" s="5">
        <v>82</v>
      </c>
      <c r="BS63" t="s">
        <v>207</v>
      </c>
    </row>
    <row r="64" spans="1:71" x14ac:dyDescent="0.25">
      <c r="A64" t="s">
        <v>154</v>
      </c>
      <c r="B64" t="s">
        <v>66</v>
      </c>
      <c r="D64" t="s">
        <v>150</v>
      </c>
      <c r="E64" t="s">
        <v>151</v>
      </c>
      <c r="F64" t="s">
        <v>152</v>
      </c>
      <c r="G64" t="s">
        <v>153</v>
      </c>
      <c r="I64" t="s">
        <v>155</v>
      </c>
      <c r="J64" t="s">
        <v>74</v>
      </c>
      <c r="K64" t="s">
        <v>156</v>
      </c>
      <c r="L64" t="s">
        <v>157</v>
      </c>
      <c r="M64" t="s">
        <v>158</v>
      </c>
      <c r="N64" t="s">
        <v>159</v>
      </c>
      <c r="O64" t="s">
        <v>79</v>
      </c>
      <c r="P64" s="2">
        <v>45915.712708333333</v>
      </c>
      <c r="Q64" t="s">
        <v>80</v>
      </c>
      <c r="R64" t="s">
        <v>160</v>
      </c>
      <c r="S64" t="s">
        <v>161</v>
      </c>
      <c r="T64" t="s">
        <v>83</v>
      </c>
      <c r="U64" t="s">
        <v>84</v>
      </c>
      <c r="V64" t="b">
        <v>0</v>
      </c>
      <c r="W64" t="s">
        <v>162</v>
      </c>
      <c r="X64" s="3">
        <v>45939</v>
      </c>
      <c r="Y64" t="s">
        <v>163</v>
      </c>
      <c r="Z64" t="s">
        <v>164</v>
      </c>
      <c r="AA64" s="3">
        <v>45939</v>
      </c>
      <c r="AB64" s="3">
        <v>47035</v>
      </c>
      <c r="AC64" s="4">
        <v>45560.800000000003</v>
      </c>
      <c r="AD64" s="4">
        <v>4556.08</v>
      </c>
      <c r="AE64" t="s">
        <v>88</v>
      </c>
      <c r="AF64" t="s">
        <v>165</v>
      </c>
      <c r="AG64" t="s">
        <v>90</v>
      </c>
      <c r="AH64" t="s">
        <v>166</v>
      </c>
      <c r="AI64" t="s">
        <v>167</v>
      </c>
      <c r="AJ64" t="b">
        <v>1</v>
      </c>
      <c r="AK64" t="b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5">
        <v>36</v>
      </c>
      <c r="AR64" s="5">
        <v>0</v>
      </c>
      <c r="AS64" s="4">
        <v>0</v>
      </c>
      <c r="AT64" s="4">
        <v>0</v>
      </c>
      <c r="AU64" s="4">
        <v>0</v>
      </c>
      <c r="AV64" s="4">
        <v>4910.3999999999996</v>
      </c>
      <c r="AW64" s="4">
        <v>0</v>
      </c>
      <c r="AX64" s="4">
        <v>4910.3999999999996</v>
      </c>
      <c r="AY64" s="5">
        <v>1</v>
      </c>
      <c r="AZ64" s="4">
        <v>4910.3999999999996</v>
      </c>
      <c r="BA64" s="5">
        <v>4910.3999999999996</v>
      </c>
      <c r="BB64" s="10">
        <v>0.9</v>
      </c>
      <c r="BC64" s="11">
        <f>BA64*BB64</f>
        <v>4419.3599999999997</v>
      </c>
      <c r="BD64" s="11">
        <v>13780.8</v>
      </c>
      <c r="BE64" s="10">
        <v>0.9</v>
      </c>
      <c r="BF64" s="4">
        <v>12402.72</v>
      </c>
      <c r="BH64" t="s">
        <v>110</v>
      </c>
      <c r="BM64" s="5">
        <v>40.016100000000002</v>
      </c>
      <c r="BN64" s="5">
        <v>-75.134600000000006</v>
      </c>
      <c r="BO64" s="2">
        <v>45915.712604166663</v>
      </c>
      <c r="BP64" s="5">
        <v>1116</v>
      </c>
      <c r="BQ64" s="5">
        <v>1070</v>
      </c>
      <c r="BR64" s="5">
        <v>96</v>
      </c>
      <c r="BS64" t="s">
        <v>94</v>
      </c>
    </row>
    <row r="65" spans="1:71" x14ac:dyDescent="0.25">
      <c r="A65" t="s">
        <v>154</v>
      </c>
      <c r="B65" t="s">
        <v>66</v>
      </c>
      <c r="D65" t="s">
        <v>150</v>
      </c>
      <c r="E65" t="s">
        <v>151</v>
      </c>
      <c r="F65" t="s">
        <v>152</v>
      </c>
      <c r="G65" t="s">
        <v>153</v>
      </c>
      <c r="I65" t="s">
        <v>155</v>
      </c>
      <c r="J65" t="s">
        <v>74</v>
      </c>
      <c r="K65" t="s">
        <v>156</v>
      </c>
      <c r="L65" t="s">
        <v>157</v>
      </c>
      <c r="M65" t="s">
        <v>158</v>
      </c>
      <c r="N65" t="s">
        <v>159</v>
      </c>
      <c r="O65" t="s">
        <v>79</v>
      </c>
      <c r="P65" s="2">
        <v>45915.712708333333</v>
      </c>
      <c r="Q65" t="s">
        <v>80</v>
      </c>
      <c r="R65" t="s">
        <v>160</v>
      </c>
      <c r="S65" t="s">
        <v>514</v>
      </c>
      <c r="T65" t="s">
        <v>83</v>
      </c>
      <c r="U65" t="s">
        <v>84</v>
      </c>
      <c r="V65" t="b">
        <v>0</v>
      </c>
      <c r="W65" t="s">
        <v>162</v>
      </c>
      <c r="X65" s="3">
        <v>45962</v>
      </c>
      <c r="Y65" t="s">
        <v>515</v>
      </c>
      <c r="Z65" t="s">
        <v>516</v>
      </c>
      <c r="AA65" s="3">
        <v>45962</v>
      </c>
      <c r="AB65" s="3">
        <v>47087</v>
      </c>
      <c r="AC65" s="4">
        <v>45560.800000000003</v>
      </c>
      <c r="AD65" s="4">
        <v>4556.08</v>
      </c>
      <c r="AE65" t="s">
        <v>183</v>
      </c>
      <c r="AF65" t="s">
        <v>517</v>
      </c>
      <c r="AG65" t="s">
        <v>185</v>
      </c>
      <c r="AH65" t="s">
        <v>518</v>
      </c>
      <c r="AI65" t="s">
        <v>519</v>
      </c>
      <c r="AJ65" t="b">
        <v>1</v>
      </c>
      <c r="AK65" t="b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5">
        <v>36</v>
      </c>
      <c r="AR65" s="5">
        <v>0</v>
      </c>
      <c r="AS65" s="4">
        <v>0</v>
      </c>
      <c r="AT65" s="4">
        <v>0</v>
      </c>
      <c r="AU65" s="4">
        <v>2500</v>
      </c>
      <c r="AV65" s="4">
        <v>0</v>
      </c>
      <c r="AW65" s="4">
        <v>0</v>
      </c>
      <c r="AX65" s="4">
        <v>2500</v>
      </c>
      <c r="AY65" s="5">
        <v>1</v>
      </c>
      <c r="AZ65" s="4">
        <v>2500</v>
      </c>
      <c r="BA65" s="5">
        <v>2500</v>
      </c>
      <c r="BB65" s="10">
        <v>0.9</v>
      </c>
      <c r="BC65" s="11">
        <f>BA65*BB65</f>
        <v>2250</v>
      </c>
      <c r="BD65" s="11">
        <v>31780</v>
      </c>
      <c r="BE65" s="10">
        <v>0.9</v>
      </c>
      <c r="BF65" s="4">
        <v>28602</v>
      </c>
      <c r="BH65" t="s">
        <v>110</v>
      </c>
      <c r="BM65" s="5">
        <v>40.016100000000002</v>
      </c>
      <c r="BN65" s="5">
        <v>-75.134600000000006</v>
      </c>
      <c r="BO65" s="2">
        <v>45915.712604166663</v>
      </c>
      <c r="BP65" s="5">
        <v>1116</v>
      </c>
      <c r="BQ65" s="5">
        <v>1070</v>
      </c>
      <c r="BR65" s="5">
        <v>96</v>
      </c>
      <c r="BS65" t="s">
        <v>94</v>
      </c>
    </row>
    <row r="66" spans="1:71" x14ac:dyDescent="0.25">
      <c r="A66" t="s">
        <v>154</v>
      </c>
      <c r="B66" t="s">
        <v>66</v>
      </c>
      <c r="D66" t="s">
        <v>150</v>
      </c>
      <c r="E66" t="s">
        <v>151</v>
      </c>
      <c r="F66" t="s">
        <v>152</v>
      </c>
      <c r="G66" t="s">
        <v>153</v>
      </c>
      <c r="I66" t="s">
        <v>155</v>
      </c>
      <c r="J66" t="s">
        <v>74</v>
      </c>
      <c r="K66" t="s">
        <v>156</v>
      </c>
      <c r="L66" t="s">
        <v>157</v>
      </c>
      <c r="M66" t="s">
        <v>158</v>
      </c>
      <c r="N66" t="s">
        <v>159</v>
      </c>
      <c r="O66" t="s">
        <v>79</v>
      </c>
      <c r="P66" s="2">
        <v>45915.712708333333</v>
      </c>
      <c r="Q66" t="s">
        <v>80</v>
      </c>
      <c r="R66" t="s">
        <v>160</v>
      </c>
      <c r="S66" t="s">
        <v>161</v>
      </c>
      <c r="T66" t="s">
        <v>83</v>
      </c>
      <c r="U66" t="s">
        <v>84</v>
      </c>
      <c r="V66" t="b">
        <v>0</v>
      </c>
      <c r="W66" t="s">
        <v>162</v>
      </c>
      <c r="X66" s="3">
        <v>45939</v>
      </c>
      <c r="Y66" t="s">
        <v>163</v>
      </c>
      <c r="Z66" t="s">
        <v>164</v>
      </c>
      <c r="AA66" s="3">
        <v>45939</v>
      </c>
      <c r="AB66" s="3">
        <v>47035</v>
      </c>
      <c r="AC66" s="4">
        <v>45560.800000000003</v>
      </c>
      <c r="AD66" s="4">
        <v>4556.08</v>
      </c>
      <c r="AE66" t="s">
        <v>88</v>
      </c>
      <c r="AF66" t="s">
        <v>995</v>
      </c>
      <c r="AG66" t="s">
        <v>996</v>
      </c>
      <c r="AH66" t="s">
        <v>166</v>
      </c>
      <c r="AI66" t="s">
        <v>997</v>
      </c>
      <c r="AJ66" t="b">
        <v>1</v>
      </c>
      <c r="AK66" t="b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5">
        <v>36</v>
      </c>
      <c r="AR66" s="5">
        <v>0</v>
      </c>
      <c r="AS66" s="4">
        <v>0</v>
      </c>
      <c r="AT66" s="4">
        <v>0</v>
      </c>
      <c r="AU66" s="4">
        <v>0</v>
      </c>
      <c r="AV66" s="4">
        <v>3643.2</v>
      </c>
      <c r="AW66" s="4">
        <v>0</v>
      </c>
      <c r="AX66" s="4">
        <v>3643.2</v>
      </c>
      <c r="AY66" s="5">
        <v>1</v>
      </c>
      <c r="AZ66" s="4">
        <v>3643.2</v>
      </c>
      <c r="BA66" s="5">
        <v>3643.2</v>
      </c>
      <c r="BB66" s="10">
        <v>0.9</v>
      </c>
      <c r="BC66" s="11">
        <f>BA66*BB66</f>
        <v>3278.88</v>
      </c>
      <c r="BD66" s="11">
        <v>13780.8</v>
      </c>
      <c r="BE66" s="10">
        <v>0.9</v>
      </c>
      <c r="BF66" s="4">
        <v>12402.72</v>
      </c>
      <c r="BH66" t="s">
        <v>110</v>
      </c>
      <c r="BM66" s="5">
        <v>40.016100000000002</v>
      </c>
      <c r="BN66" s="5">
        <v>-75.134600000000006</v>
      </c>
      <c r="BO66" s="2">
        <v>45915.712604166663</v>
      </c>
      <c r="BP66" s="5">
        <v>1116</v>
      </c>
      <c r="BQ66" s="5">
        <v>1070</v>
      </c>
      <c r="BR66" s="5">
        <v>96</v>
      </c>
      <c r="BS66" t="s">
        <v>94</v>
      </c>
    </row>
    <row r="67" spans="1:71" x14ac:dyDescent="0.25">
      <c r="A67" t="s">
        <v>154</v>
      </c>
      <c r="B67" t="s">
        <v>66</v>
      </c>
      <c r="D67" t="s">
        <v>150</v>
      </c>
      <c r="E67" t="s">
        <v>151</v>
      </c>
      <c r="F67" t="s">
        <v>152</v>
      </c>
      <c r="G67" t="s">
        <v>153</v>
      </c>
      <c r="I67" t="s">
        <v>155</v>
      </c>
      <c r="J67" t="s">
        <v>74</v>
      </c>
      <c r="K67" t="s">
        <v>156</v>
      </c>
      <c r="L67" t="s">
        <v>157</v>
      </c>
      <c r="M67" t="s">
        <v>158</v>
      </c>
      <c r="N67" t="s">
        <v>159</v>
      </c>
      <c r="O67" t="s">
        <v>79</v>
      </c>
      <c r="P67" s="2">
        <v>45915.712708333333</v>
      </c>
      <c r="Q67" t="s">
        <v>80</v>
      </c>
      <c r="R67" t="s">
        <v>160</v>
      </c>
      <c r="S67" t="s">
        <v>514</v>
      </c>
      <c r="T67" t="s">
        <v>83</v>
      </c>
      <c r="U67" t="s">
        <v>84</v>
      </c>
      <c r="V67" t="b">
        <v>0</v>
      </c>
      <c r="W67" t="s">
        <v>162</v>
      </c>
      <c r="X67" s="3">
        <v>45962</v>
      </c>
      <c r="Y67" t="s">
        <v>515</v>
      </c>
      <c r="Z67" t="s">
        <v>516</v>
      </c>
      <c r="AA67" s="3">
        <v>45962</v>
      </c>
      <c r="AB67" s="3">
        <v>47087</v>
      </c>
      <c r="AC67" s="4">
        <v>45560.800000000003</v>
      </c>
      <c r="AD67" s="4">
        <v>4556.08</v>
      </c>
      <c r="AE67" t="s">
        <v>183</v>
      </c>
      <c r="AF67" t="s">
        <v>1138</v>
      </c>
      <c r="AG67" t="s">
        <v>185</v>
      </c>
      <c r="AH67" t="s">
        <v>1139</v>
      </c>
      <c r="AI67" t="s">
        <v>1140</v>
      </c>
      <c r="AJ67" t="b">
        <v>1</v>
      </c>
      <c r="AK67" t="b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5">
        <v>36</v>
      </c>
      <c r="AR67" s="5">
        <v>0</v>
      </c>
      <c r="AS67" s="4">
        <v>0</v>
      </c>
      <c r="AT67" s="4">
        <v>0</v>
      </c>
      <c r="AU67" s="4">
        <v>0</v>
      </c>
      <c r="AV67" s="4">
        <v>144</v>
      </c>
      <c r="AW67" s="4">
        <v>0</v>
      </c>
      <c r="AX67" s="4">
        <v>144</v>
      </c>
      <c r="AY67" s="5">
        <v>200</v>
      </c>
      <c r="AZ67" s="4">
        <v>28800</v>
      </c>
      <c r="BA67" s="5">
        <v>28800</v>
      </c>
      <c r="BB67" s="10">
        <v>0.9</v>
      </c>
      <c r="BC67" s="11">
        <f>BA67*BB67</f>
        <v>25920</v>
      </c>
      <c r="BD67" s="11">
        <v>31780</v>
      </c>
      <c r="BE67" s="10">
        <v>0.9</v>
      </c>
      <c r="BF67" s="4">
        <v>28602</v>
      </c>
      <c r="BH67" t="s">
        <v>110</v>
      </c>
      <c r="BM67" s="5">
        <v>40.016100000000002</v>
      </c>
      <c r="BN67" s="5">
        <v>-75.134600000000006</v>
      </c>
      <c r="BO67" s="2">
        <v>45915.712604166663</v>
      </c>
      <c r="BP67" s="5">
        <v>1116</v>
      </c>
      <c r="BQ67" s="5">
        <v>1070</v>
      </c>
      <c r="BR67" s="5">
        <v>96</v>
      </c>
      <c r="BS67" t="s">
        <v>94</v>
      </c>
    </row>
    <row r="68" spans="1:71" x14ac:dyDescent="0.25">
      <c r="A68" t="s">
        <v>154</v>
      </c>
      <c r="B68" t="s">
        <v>66</v>
      </c>
      <c r="D68" t="s">
        <v>150</v>
      </c>
      <c r="E68" t="s">
        <v>151</v>
      </c>
      <c r="F68" t="s">
        <v>152</v>
      </c>
      <c r="G68" t="s">
        <v>153</v>
      </c>
      <c r="I68" t="s">
        <v>155</v>
      </c>
      <c r="J68" t="s">
        <v>74</v>
      </c>
      <c r="K68" t="s">
        <v>156</v>
      </c>
      <c r="L68" t="s">
        <v>157</v>
      </c>
      <c r="M68" t="s">
        <v>158</v>
      </c>
      <c r="N68" t="s">
        <v>159</v>
      </c>
      <c r="O68" t="s">
        <v>79</v>
      </c>
      <c r="P68" s="2">
        <v>45915.712708333333</v>
      </c>
      <c r="Q68" t="s">
        <v>80</v>
      </c>
      <c r="R68" t="s">
        <v>160</v>
      </c>
      <c r="S68" t="s">
        <v>161</v>
      </c>
      <c r="T68" t="s">
        <v>83</v>
      </c>
      <c r="U68" t="s">
        <v>84</v>
      </c>
      <c r="V68" t="b">
        <v>0</v>
      </c>
      <c r="W68" t="s">
        <v>162</v>
      </c>
      <c r="X68" s="3">
        <v>45939</v>
      </c>
      <c r="Y68" t="s">
        <v>163</v>
      </c>
      <c r="Z68" t="s">
        <v>164</v>
      </c>
      <c r="AA68" s="3">
        <v>45939</v>
      </c>
      <c r="AB68" s="3">
        <v>47035</v>
      </c>
      <c r="AC68" s="4">
        <v>45560.800000000003</v>
      </c>
      <c r="AD68" s="4">
        <v>4556.08</v>
      </c>
      <c r="AE68" t="s">
        <v>88</v>
      </c>
      <c r="AF68" t="s">
        <v>1192</v>
      </c>
      <c r="AG68" t="s">
        <v>90</v>
      </c>
      <c r="AH68" t="s">
        <v>166</v>
      </c>
      <c r="AI68" t="s">
        <v>1193</v>
      </c>
      <c r="AJ68" t="b">
        <v>1</v>
      </c>
      <c r="AK68" t="b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5">
        <v>36</v>
      </c>
      <c r="AR68" s="5">
        <v>0</v>
      </c>
      <c r="AS68" s="4">
        <v>0</v>
      </c>
      <c r="AT68" s="4">
        <v>0</v>
      </c>
      <c r="AU68" s="4">
        <v>0</v>
      </c>
      <c r="AV68" s="4">
        <v>5227.2</v>
      </c>
      <c r="AW68" s="4">
        <v>0</v>
      </c>
      <c r="AX68" s="4">
        <v>5227.2</v>
      </c>
      <c r="AY68" s="5">
        <v>1</v>
      </c>
      <c r="AZ68" s="4">
        <v>5227.2</v>
      </c>
      <c r="BA68" s="5">
        <v>5227.2</v>
      </c>
      <c r="BB68" s="10">
        <v>0.9</v>
      </c>
      <c r="BC68" s="11">
        <f>BA68*BB68</f>
        <v>4704.4799999999996</v>
      </c>
      <c r="BD68" s="11">
        <v>13780.8</v>
      </c>
      <c r="BE68" s="10">
        <v>0.9</v>
      </c>
      <c r="BF68" s="4">
        <v>12402.72</v>
      </c>
      <c r="BH68" t="s">
        <v>110</v>
      </c>
      <c r="BM68" s="5">
        <v>40.016100000000002</v>
      </c>
      <c r="BN68" s="5">
        <v>-75.134600000000006</v>
      </c>
      <c r="BO68" s="2">
        <v>45915.712604166663</v>
      </c>
      <c r="BP68" s="5">
        <v>1116</v>
      </c>
      <c r="BQ68" s="5">
        <v>1070</v>
      </c>
      <c r="BR68" s="5">
        <v>96</v>
      </c>
      <c r="BS68" t="s">
        <v>94</v>
      </c>
    </row>
    <row r="69" spans="1:71" x14ac:dyDescent="0.25">
      <c r="A69" t="s">
        <v>154</v>
      </c>
      <c r="B69" t="s">
        <v>66</v>
      </c>
      <c r="D69" t="s">
        <v>150</v>
      </c>
      <c r="E69" t="s">
        <v>151</v>
      </c>
      <c r="F69" t="s">
        <v>152</v>
      </c>
      <c r="G69" t="s">
        <v>153</v>
      </c>
      <c r="I69" t="s">
        <v>155</v>
      </c>
      <c r="J69" t="s">
        <v>74</v>
      </c>
      <c r="K69" t="s">
        <v>156</v>
      </c>
      <c r="L69" t="s">
        <v>157</v>
      </c>
      <c r="M69" t="s">
        <v>158</v>
      </c>
      <c r="N69" t="s">
        <v>159</v>
      </c>
      <c r="O69" t="s">
        <v>79</v>
      </c>
      <c r="P69" s="2">
        <v>45915.712708333333</v>
      </c>
      <c r="Q69" t="s">
        <v>80</v>
      </c>
      <c r="R69" t="s">
        <v>160</v>
      </c>
      <c r="S69" t="s">
        <v>514</v>
      </c>
      <c r="T69" t="s">
        <v>83</v>
      </c>
      <c r="U69" t="s">
        <v>84</v>
      </c>
      <c r="V69" t="b">
        <v>0</v>
      </c>
      <c r="W69" t="s">
        <v>162</v>
      </c>
      <c r="X69" s="3">
        <v>45962</v>
      </c>
      <c r="Y69" t="s">
        <v>515</v>
      </c>
      <c r="Z69" t="s">
        <v>516</v>
      </c>
      <c r="AA69" s="3">
        <v>45962</v>
      </c>
      <c r="AB69" s="3">
        <v>47087</v>
      </c>
      <c r="AC69" s="4">
        <v>45560.800000000003</v>
      </c>
      <c r="AD69" s="4">
        <v>4556.08</v>
      </c>
      <c r="AE69" t="s">
        <v>183</v>
      </c>
      <c r="AF69" t="s">
        <v>1196</v>
      </c>
      <c r="AG69" t="s">
        <v>185</v>
      </c>
      <c r="AH69" t="s">
        <v>1197</v>
      </c>
      <c r="AI69" t="s">
        <v>1198</v>
      </c>
      <c r="AJ69" t="b">
        <v>1</v>
      </c>
      <c r="AK69" t="b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5">
        <v>36</v>
      </c>
      <c r="AR69" s="5">
        <v>0</v>
      </c>
      <c r="AS69" s="4">
        <v>0</v>
      </c>
      <c r="AT69" s="4">
        <v>0</v>
      </c>
      <c r="AU69" s="4">
        <v>0</v>
      </c>
      <c r="AV69" s="4">
        <v>48</v>
      </c>
      <c r="AW69" s="4">
        <v>0</v>
      </c>
      <c r="AX69" s="4">
        <v>48</v>
      </c>
      <c r="AY69" s="5">
        <v>10</v>
      </c>
      <c r="AZ69" s="4">
        <v>480</v>
      </c>
      <c r="BA69" s="5">
        <v>480</v>
      </c>
      <c r="BB69" s="10">
        <v>0.9</v>
      </c>
      <c r="BC69" s="11">
        <f>BA69*BB69</f>
        <v>432</v>
      </c>
      <c r="BD69" s="11">
        <v>31780</v>
      </c>
      <c r="BE69" s="10">
        <v>0.9</v>
      </c>
      <c r="BF69" s="4">
        <v>28602</v>
      </c>
      <c r="BH69" t="s">
        <v>110</v>
      </c>
      <c r="BM69" s="5">
        <v>40.016100000000002</v>
      </c>
      <c r="BN69" s="5">
        <v>-75.134600000000006</v>
      </c>
      <c r="BO69" s="2">
        <v>45915.712604166663</v>
      </c>
      <c r="BP69" s="5">
        <v>1116</v>
      </c>
      <c r="BQ69" s="5">
        <v>1070</v>
      </c>
      <c r="BR69" s="5">
        <v>96</v>
      </c>
      <c r="BS69" t="s">
        <v>94</v>
      </c>
    </row>
    <row r="70" spans="1:71" x14ac:dyDescent="0.25">
      <c r="A70" t="s">
        <v>282</v>
      </c>
      <c r="B70" t="s">
        <v>66</v>
      </c>
      <c r="D70" t="s">
        <v>278</v>
      </c>
      <c r="E70" t="s">
        <v>279</v>
      </c>
      <c r="F70" t="s">
        <v>280</v>
      </c>
      <c r="G70" t="s">
        <v>281</v>
      </c>
      <c r="I70" t="s">
        <v>155</v>
      </c>
      <c r="J70" t="s">
        <v>74</v>
      </c>
      <c r="K70" t="s">
        <v>75</v>
      </c>
      <c r="L70" t="s">
        <v>283</v>
      </c>
      <c r="M70" t="s">
        <v>284</v>
      </c>
      <c r="N70" t="s">
        <v>285</v>
      </c>
      <c r="O70" t="s">
        <v>79</v>
      </c>
      <c r="P70" s="2">
        <v>45912.849131944444</v>
      </c>
      <c r="Q70" t="s">
        <v>80</v>
      </c>
      <c r="R70" t="s">
        <v>286</v>
      </c>
      <c r="S70" t="s">
        <v>287</v>
      </c>
      <c r="T70" t="s">
        <v>83</v>
      </c>
      <c r="U70" t="s">
        <v>84</v>
      </c>
      <c r="V70" t="b">
        <v>0</v>
      </c>
      <c r="W70" t="s">
        <v>288</v>
      </c>
      <c r="X70" s="3">
        <v>45910</v>
      </c>
      <c r="Y70" t="s">
        <v>221</v>
      </c>
      <c r="Z70" t="s">
        <v>222</v>
      </c>
      <c r="AA70" s="3">
        <v>45962</v>
      </c>
      <c r="AB70" s="3">
        <v>47118</v>
      </c>
      <c r="AC70" s="4">
        <v>36463.47</v>
      </c>
      <c r="AD70" s="4">
        <v>3646.3470000000002</v>
      </c>
      <c r="AE70" t="s">
        <v>183</v>
      </c>
      <c r="AF70" t="s">
        <v>289</v>
      </c>
      <c r="AG70" t="s">
        <v>185</v>
      </c>
      <c r="AH70" t="s">
        <v>290</v>
      </c>
      <c r="AI70" t="s">
        <v>291</v>
      </c>
      <c r="AJ70" t="b">
        <v>1</v>
      </c>
      <c r="AK70" t="b">
        <v>1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5">
        <v>36</v>
      </c>
      <c r="AR70" s="5">
        <v>0</v>
      </c>
      <c r="AS70" s="4">
        <v>0</v>
      </c>
      <c r="AT70" s="4">
        <v>0</v>
      </c>
      <c r="AU70" s="4">
        <v>0</v>
      </c>
      <c r="AV70" s="4">
        <v>8.34</v>
      </c>
      <c r="AW70" s="4">
        <v>0</v>
      </c>
      <c r="AX70" s="4">
        <v>8.34</v>
      </c>
      <c r="AY70" s="5">
        <v>795</v>
      </c>
      <c r="AZ70" s="4">
        <v>6630.3</v>
      </c>
      <c r="BA70" s="5">
        <v>6630.3</v>
      </c>
      <c r="BB70" s="10">
        <v>0.9</v>
      </c>
      <c r="BC70" s="11">
        <f>BA70*BB70</f>
        <v>5967.27</v>
      </c>
      <c r="BD70" s="11">
        <v>36463.466666666667</v>
      </c>
      <c r="BE70" s="10">
        <v>0.9</v>
      </c>
      <c r="BF70" s="4">
        <v>32817.120000000003</v>
      </c>
      <c r="BH70" t="s">
        <v>110</v>
      </c>
      <c r="BM70" s="5">
        <v>40.622599999999998</v>
      </c>
      <c r="BN70" s="5">
        <v>-75.451700000000002</v>
      </c>
      <c r="BO70" s="2">
        <v>45912.849027777775</v>
      </c>
      <c r="BP70" s="5">
        <v>1431</v>
      </c>
      <c r="BQ70" s="5">
        <v>1431</v>
      </c>
      <c r="BR70" s="5">
        <v>100</v>
      </c>
      <c r="BS70" t="s">
        <v>94</v>
      </c>
    </row>
    <row r="71" spans="1:71" x14ac:dyDescent="0.25">
      <c r="A71" t="s">
        <v>282</v>
      </c>
      <c r="B71" t="s">
        <v>66</v>
      </c>
      <c r="D71" t="s">
        <v>278</v>
      </c>
      <c r="E71" t="s">
        <v>279</v>
      </c>
      <c r="F71" t="s">
        <v>280</v>
      </c>
      <c r="G71" t="s">
        <v>281</v>
      </c>
      <c r="I71" t="s">
        <v>155</v>
      </c>
      <c r="J71" t="s">
        <v>74</v>
      </c>
      <c r="K71" t="s">
        <v>75</v>
      </c>
      <c r="L71" t="s">
        <v>283</v>
      </c>
      <c r="M71" t="s">
        <v>284</v>
      </c>
      <c r="N71" t="s">
        <v>285</v>
      </c>
      <c r="O71" t="s">
        <v>79</v>
      </c>
      <c r="P71" s="2">
        <v>45912.849131944444</v>
      </c>
      <c r="Q71" t="s">
        <v>80</v>
      </c>
      <c r="R71" t="s">
        <v>286</v>
      </c>
      <c r="S71" t="s">
        <v>287</v>
      </c>
      <c r="T71" t="s">
        <v>83</v>
      </c>
      <c r="U71" t="s">
        <v>84</v>
      </c>
      <c r="V71" t="b">
        <v>0</v>
      </c>
      <c r="W71" t="s">
        <v>288</v>
      </c>
      <c r="X71" s="3">
        <v>45910</v>
      </c>
      <c r="Y71" t="s">
        <v>221</v>
      </c>
      <c r="Z71" t="s">
        <v>222</v>
      </c>
      <c r="AA71" s="3">
        <v>45962</v>
      </c>
      <c r="AB71" s="3">
        <v>47118</v>
      </c>
      <c r="AC71" s="4">
        <v>36463.47</v>
      </c>
      <c r="AD71" s="4">
        <v>3646.3470000000002</v>
      </c>
      <c r="AE71" t="s">
        <v>183</v>
      </c>
      <c r="AF71" t="s">
        <v>618</v>
      </c>
      <c r="AG71" t="s">
        <v>185</v>
      </c>
      <c r="AH71" t="s">
        <v>290</v>
      </c>
      <c r="AI71" t="s">
        <v>619</v>
      </c>
      <c r="AJ71" t="b">
        <v>1</v>
      </c>
      <c r="AK71" t="b">
        <v>1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5">
        <v>36</v>
      </c>
      <c r="AR71" s="5">
        <v>0</v>
      </c>
      <c r="AS71" s="4">
        <v>0</v>
      </c>
      <c r="AT71" s="4">
        <v>0</v>
      </c>
      <c r="AU71" s="4">
        <v>0</v>
      </c>
      <c r="AV71" s="4">
        <v>750</v>
      </c>
      <c r="AW71" s="4">
        <v>0</v>
      </c>
      <c r="AX71" s="4">
        <v>750</v>
      </c>
      <c r="AY71" s="5">
        <v>3</v>
      </c>
      <c r="AZ71" s="4">
        <v>2250</v>
      </c>
      <c r="BA71" s="5">
        <v>2250</v>
      </c>
      <c r="BB71" s="10">
        <v>0.9</v>
      </c>
      <c r="BC71" s="11">
        <f>BA71*BB71</f>
        <v>2025</v>
      </c>
      <c r="BD71" s="11">
        <v>36463.466666666667</v>
      </c>
      <c r="BE71" s="10">
        <v>0.9</v>
      </c>
      <c r="BF71" s="4">
        <v>32817.120000000003</v>
      </c>
      <c r="BH71" t="s">
        <v>110</v>
      </c>
      <c r="BM71" s="5">
        <v>40.622599999999998</v>
      </c>
      <c r="BN71" s="5">
        <v>-75.451700000000002</v>
      </c>
      <c r="BO71" s="2">
        <v>45912.849027777775</v>
      </c>
      <c r="BP71" s="5">
        <v>1431</v>
      </c>
      <c r="BQ71" s="5">
        <v>1431</v>
      </c>
      <c r="BR71" s="5">
        <v>100</v>
      </c>
      <c r="BS71" t="s">
        <v>94</v>
      </c>
    </row>
    <row r="72" spans="1:71" x14ac:dyDescent="0.25">
      <c r="A72" t="s">
        <v>282</v>
      </c>
      <c r="B72" t="s">
        <v>66</v>
      </c>
      <c r="D72" t="s">
        <v>278</v>
      </c>
      <c r="E72" t="s">
        <v>279</v>
      </c>
      <c r="F72" t="s">
        <v>280</v>
      </c>
      <c r="G72" t="s">
        <v>281</v>
      </c>
      <c r="I72" t="s">
        <v>155</v>
      </c>
      <c r="J72" t="s">
        <v>74</v>
      </c>
      <c r="K72" t="s">
        <v>75</v>
      </c>
      <c r="L72" t="s">
        <v>283</v>
      </c>
      <c r="M72" t="s">
        <v>284</v>
      </c>
      <c r="N72" t="s">
        <v>285</v>
      </c>
      <c r="O72" t="s">
        <v>79</v>
      </c>
      <c r="P72" s="2">
        <v>45912.849131944444</v>
      </c>
      <c r="Q72" t="s">
        <v>80</v>
      </c>
      <c r="R72" t="s">
        <v>286</v>
      </c>
      <c r="S72" t="s">
        <v>287</v>
      </c>
      <c r="T72" t="s">
        <v>83</v>
      </c>
      <c r="U72" t="s">
        <v>84</v>
      </c>
      <c r="V72" t="b">
        <v>0</v>
      </c>
      <c r="W72" t="s">
        <v>288</v>
      </c>
      <c r="X72" s="3">
        <v>45910</v>
      </c>
      <c r="Y72" t="s">
        <v>221</v>
      </c>
      <c r="Z72" t="s">
        <v>222</v>
      </c>
      <c r="AA72" s="3">
        <v>45962</v>
      </c>
      <c r="AB72" s="3">
        <v>47118</v>
      </c>
      <c r="AC72" s="4">
        <v>36463.47</v>
      </c>
      <c r="AD72" s="4">
        <v>3646.3470000000002</v>
      </c>
      <c r="AE72" t="s">
        <v>183</v>
      </c>
      <c r="AF72" t="s">
        <v>728</v>
      </c>
      <c r="AG72" t="s">
        <v>185</v>
      </c>
      <c r="AH72" t="s">
        <v>290</v>
      </c>
      <c r="AI72" t="s">
        <v>729</v>
      </c>
      <c r="AJ72" t="b">
        <v>1</v>
      </c>
      <c r="AK72" t="b">
        <v>1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5">
        <v>36</v>
      </c>
      <c r="AR72" s="5">
        <v>0</v>
      </c>
      <c r="AS72" s="4">
        <v>0</v>
      </c>
      <c r="AT72" s="4">
        <v>0</v>
      </c>
      <c r="AU72" s="4">
        <v>0</v>
      </c>
      <c r="AV72" s="4">
        <v>105.53</v>
      </c>
      <c r="AW72" s="4">
        <v>0</v>
      </c>
      <c r="AX72" s="4">
        <v>105.53</v>
      </c>
      <c r="AY72" s="5">
        <v>4</v>
      </c>
      <c r="AZ72" s="4">
        <v>422.12</v>
      </c>
      <c r="BA72" s="5">
        <v>422.12</v>
      </c>
      <c r="BB72" s="10">
        <v>0.9</v>
      </c>
      <c r="BC72" s="11">
        <f>BA72*BB72</f>
        <v>379.90800000000002</v>
      </c>
      <c r="BD72" s="11">
        <v>36463.466666666667</v>
      </c>
      <c r="BE72" s="10">
        <v>0.9</v>
      </c>
      <c r="BF72" s="4">
        <v>32817.120000000003</v>
      </c>
      <c r="BH72" t="s">
        <v>110</v>
      </c>
      <c r="BM72" s="5">
        <v>40.622599999999998</v>
      </c>
      <c r="BN72" s="5">
        <v>-75.451700000000002</v>
      </c>
      <c r="BO72" s="2">
        <v>45912.849027777775</v>
      </c>
      <c r="BP72" s="5">
        <v>1431</v>
      </c>
      <c r="BQ72" s="5">
        <v>1431</v>
      </c>
      <c r="BR72" s="5">
        <v>100</v>
      </c>
      <c r="BS72" t="s">
        <v>94</v>
      </c>
    </row>
    <row r="73" spans="1:71" x14ac:dyDescent="0.25">
      <c r="A73" t="s">
        <v>282</v>
      </c>
      <c r="B73" t="s">
        <v>66</v>
      </c>
      <c r="D73" t="s">
        <v>278</v>
      </c>
      <c r="E73" t="s">
        <v>279</v>
      </c>
      <c r="F73" t="s">
        <v>280</v>
      </c>
      <c r="G73" t="s">
        <v>281</v>
      </c>
      <c r="I73" t="s">
        <v>155</v>
      </c>
      <c r="J73" t="s">
        <v>74</v>
      </c>
      <c r="K73" t="s">
        <v>75</v>
      </c>
      <c r="L73" t="s">
        <v>283</v>
      </c>
      <c r="M73" t="s">
        <v>790</v>
      </c>
      <c r="N73" t="s">
        <v>791</v>
      </c>
      <c r="O73" t="s">
        <v>79</v>
      </c>
      <c r="P73" s="2">
        <v>45910.442314814813</v>
      </c>
      <c r="Q73" t="s">
        <v>80</v>
      </c>
      <c r="R73" t="s">
        <v>792</v>
      </c>
      <c r="S73" t="s">
        <v>793</v>
      </c>
      <c r="T73" t="s">
        <v>83</v>
      </c>
      <c r="U73" t="s">
        <v>106</v>
      </c>
      <c r="V73" t="b">
        <v>1</v>
      </c>
      <c r="X73" s="3">
        <v>45902</v>
      </c>
      <c r="Y73" t="s">
        <v>86</v>
      </c>
      <c r="Z73" t="s">
        <v>87</v>
      </c>
      <c r="AA73" s="3">
        <v>45902</v>
      </c>
      <c r="AB73" s="3">
        <v>47026</v>
      </c>
      <c r="AC73" s="4">
        <v>39631.58</v>
      </c>
      <c r="AD73" s="4">
        <v>3963.1579999999999</v>
      </c>
      <c r="AE73" t="s">
        <v>88</v>
      </c>
      <c r="AF73" t="s">
        <v>794</v>
      </c>
      <c r="AG73" t="s">
        <v>409</v>
      </c>
      <c r="AH73" t="s">
        <v>487</v>
      </c>
      <c r="AI73" t="s">
        <v>795</v>
      </c>
      <c r="AJ73" t="b">
        <v>0</v>
      </c>
      <c r="AK73" t="b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5">
        <v>36</v>
      </c>
      <c r="AR73" s="5">
        <v>0</v>
      </c>
      <c r="AS73" s="4">
        <v>0</v>
      </c>
      <c r="AT73" s="4">
        <v>0</v>
      </c>
      <c r="AU73" s="4">
        <v>0</v>
      </c>
      <c r="AV73" s="4">
        <v>48.6</v>
      </c>
      <c r="AW73" s="4">
        <v>0</v>
      </c>
      <c r="AX73" s="4">
        <v>48.6</v>
      </c>
      <c r="AY73" s="5">
        <v>4</v>
      </c>
      <c r="AZ73" s="4">
        <v>194.4</v>
      </c>
      <c r="BA73" s="5">
        <v>194.4</v>
      </c>
      <c r="BB73" s="10">
        <v>0.9</v>
      </c>
      <c r="BC73" s="11">
        <f>BA73*BB73</f>
        <v>174.96</v>
      </c>
      <c r="BD73" s="11">
        <v>39631.577777777777</v>
      </c>
      <c r="BE73" s="10">
        <v>0.9</v>
      </c>
      <c r="BF73" s="4">
        <v>35668.42</v>
      </c>
      <c r="BH73" t="s">
        <v>110</v>
      </c>
      <c r="BM73" s="5">
        <v>40.622599999999998</v>
      </c>
      <c r="BN73" s="5">
        <v>-75.451700000000002</v>
      </c>
      <c r="BO73" s="2">
        <v>45910.442210648151</v>
      </c>
      <c r="BP73" s="5">
        <v>1431</v>
      </c>
      <c r="BQ73" s="5">
        <v>1431</v>
      </c>
      <c r="BR73" s="5">
        <v>100</v>
      </c>
      <c r="BS73" t="s">
        <v>94</v>
      </c>
    </row>
    <row r="74" spans="1:71" x14ac:dyDescent="0.25">
      <c r="A74" t="s">
        <v>282</v>
      </c>
      <c r="B74" t="s">
        <v>66</v>
      </c>
      <c r="D74" t="s">
        <v>278</v>
      </c>
      <c r="E74" t="s">
        <v>279</v>
      </c>
      <c r="F74" t="s">
        <v>280</v>
      </c>
      <c r="G74" t="s">
        <v>281</v>
      </c>
      <c r="I74" t="s">
        <v>155</v>
      </c>
      <c r="J74" t="s">
        <v>74</v>
      </c>
      <c r="K74" t="s">
        <v>75</v>
      </c>
      <c r="L74" t="s">
        <v>283</v>
      </c>
      <c r="M74" t="s">
        <v>284</v>
      </c>
      <c r="N74" t="s">
        <v>285</v>
      </c>
      <c r="O74" t="s">
        <v>79</v>
      </c>
      <c r="P74" s="2">
        <v>45912.849131944444</v>
      </c>
      <c r="Q74" t="s">
        <v>80</v>
      </c>
      <c r="R74" t="s">
        <v>286</v>
      </c>
      <c r="S74" t="s">
        <v>287</v>
      </c>
      <c r="T74" t="s">
        <v>83</v>
      </c>
      <c r="U74" t="s">
        <v>84</v>
      </c>
      <c r="V74" t="b">
        <v>0</v>
      </c>
      <c r="W74" t="s">
        <v>288</v>
      </c>
      <c r="X74" s="3">
        <v>45910</v>
      </c>
      <c r="Y74" t="s">
        <v>221</v>
      </c>
      <c r="Z74" t="s">
        <v>222</v>
      </c>
      <c r="AA74" s="3">
        <v>45962</v>
      </c>
      <c r="AB74" s="3">
        <v>47118</v>
      </c>
      <c r="AC74" s="4">
        <v>36463.47</v>
      </c>
      <c r="AD74" s="4">
        <v>3646.3470000000002</v>
      </c>
      <c r="AE74" t="s">
        <v>183</v>
      </c>
      <c r="AF74" t="s">
        <v>1040</v>
      </c>
      <c r="AG74" t="s">
        <v>185</v>
      </c>
      <c r="AH74" t="s">
        <v>290</v>
      </c>
      <c r="AI74" t="s">
        <v>1041</v>
      </c>
      <c r="AJ74" t="b">
        <v>1</v>
      </c>
      <c r="AK74" t="b">
        <v>1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5">
        <v>36</v>
      </c>
      <c r="AR74" s="5">
        <v>0</v>
      </c>
      <c r="AS74" s="4">
        <v>0</v>
      </c>
      <c r="AT74" s="4">
        <v>0</v>
      </c>
      <c r="AU74" s="4">
        <v>0</v>
      </c>
      <c r="AV74" s="4">
        <v>20.28</v>
      </c>
      <c r="AW74" s="4">
        <v>0</v>
      </c>
      <c r="AX74" s="4">
        <v>20.28</v>
      </c>
      <c r="AY74" s="5">
        <v>265</v>
      </c>
      <c r="AZ74" s="4">
        <v>5374.2</v>
      </c>
      <c r="BA74" s="5">
        <v>5374.2</v>
      </c>
      <c r="BB74" s="10">
        <v>0.9</v>
      </c>
      <c r="BC74" s="11">
        <f>BA74*BB74</f>
        <v>4836.78</v>
      </c>
      <c r="BD74" s="11">
        <v>36463.466666666667</v>
      </c>
      <c r="BE74" s="10">
        <v>0.9</v>
      </c>
      <c r="BF74" s="4">
        <v>32817.120000000003</v>
      </c>
      <c r="BH74" t="s">
        <v>110</v>
      </c>
      <c r="BM74" s="5">
        <v>40.622599999999998</v>
      </c>
      <c r="BN74" s="5">
        <v>-75.451700000000002</v>
      </c>
      <c r="BO74" s="2">
        <v>45912.849027777775</v>
      </c>
      <c r="BP74" s="5">
        <v>1431</v>
      </c>
      <c r="BQ74" s="5">
        <v>1431</v>
      </c>
      <c r="BR74" s="5">
        <v>100</v>
      </c>
      <c r="BS74" t="s">
        <v>94</v>
      </c>
    </row>
    <row r="75" spans="1:71" x14ac:dyDescent="0.25">
      <c r="A75" t="s">
        <v>282</v>
      </c>
      <c r="B75" t="s">
        <v>66</v>
      </c>
      <c r="D75" t="s">
        <v>278</v>
      </c>
      <c r="E75" t="s">
        <v>279</v>
      </c>
      <c r="F75" t="s">
        <v>280</v>
      </c>
      <c r="G75" t="s">
        <v>281</v>
      </c>
      <c r="I75" t="s">
        <v>155</v>
      </c>
      <c r="J75" t="s">
        <v>74</v>
      </c>
      <c r="K75" t="s">
        <v>75</v>
      </c>
      <c r="L75" t="s">
        <v>283</v>
      </c>
      <c r="M75" t="s">
        <v>790</v>
      </c>
      <c r="N75" t="s">
        <v>791</v>
      </c>
      <c r="O75" t="s">
        <v>79</v>
      </c>
      <c r="P75" s="2">
        <v>45910.442314814813</v>
      </c>
      <c r="Q75" t="s">
        <v>80</v>
      </c>
      <c r="R75" t="s">
        <v>792</v>
      </c>
      <c r="S75" t="s">
        <v>793</v>
      </c>
      <c r="T75" t="s">
        <v>83</v>
      </c>
      <c r="U75" t="s">
        <v>106</v>
      </c>
      <c r="V75" t="b">
        <v>1</v>
      </c>
      <c r="X75" s="3">
        <v>45902</v>
      </c>
      <c r="Y75" t="s">
        <v>86</v>
      </c>
      <c r="Z75" t="s">
        <v>87</v>
      </c>
      <c r="AA75" s="3">
        <v>45902</v>
      </c>
      <c r="AB75" s="3">
        <v>47026</v>
      </c>
      <c r="AC75" s="4">
        <v>39631.58</v>
      </c>
      <c r="AD75" s="4">
        <v>3963.1579999999999</v>
      </c>
      <c r="AE75" t="s">
        <v>88</v>
      </c>
      <c r="AF75" t="s">
        <v>1042</v>
      </c>
      <c r="AG75" t="s">
        <v>90</v>
      </c>
      <c r="AH75" t="s">
        <v>487</v>
      </c>
      <c r="AI75" t="s">
        <v>1043</v>
      </c>
      <c r="AJ75" t="b">
        <v>1</v>
      </c>
      <c r="AK75" t="b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5">
        <v>36</v>
      </c>
      <c r="AR75" s="5">
        <v>0</v>
      </c>
      <c r="AS75" s="4">
        <v>0</v>
      </c>
      <c r="AT75" s="4">
        <v>0</v>
      </c>
      <c r="AU75" s="4">
        <v>7700</v>
      </c>
      <c r="AV75" s="4">
        <v>15558.12</v>
      </c>
      <c r="AW75" s="4">
        <v>0</v>
      </c>
      <c r="AX75" s="4">
        <v>23258.12</v>
      </c>
      <c r="AY75" s="5">
        <v>1</v>
      </c>
      <c r="AZ75" s="4">
        <v>23258.12</v>
      </c>
      <c r="BA75" s="5">
        <v>23258.12</v>
      </c>
      <c r="BB75" s="10">
        <v>0.9</v>
      </c>
      <c r="BC75" s="11">
        <f>BA75*BB75</f>
        <v>20932.308000000001</v>
      </c>
      <c r="BD75" s="11">
        <v>39631.577777777777</v>
      </c>
      <c r="BE75" s="10">
        <v>0.9</v>
      </c>
      <c r="BF75" s="4">
        <v>35668.42</v>
      </c>
      <c r="BH75" t="s">
        <v>110</v>
      </c>
      <c r="BM75" s="5">
        <v>40.622599999999998</v>
      </c>
      <c r="BN75" s="5">
        <v>-75.451700000000002</v>
      </c>
      <c r="BO75" s="2">
        <v>45910.442210648151</v>
      </c>
      <c r="BP75" s="5">
        <v>1431</v>
      </c>
      <c r="BQ75" s="5">
        <v>1431</v>
      </c>
      <c r="BR75" s="5">
        <v>100</v>
      </c>
      <c r="BS75" t="s">
        <v>94</v>
      </c>
    </row>
    <row r="76" spans="1:71" x14ac:dyDescent="0.25">
      <c r="A76" t="s">
        <v>282</v>
      </c>
      <c r="B76" t="s">
        <v>66</v>
      </c>
      <c r="D76" t="s">
        <v>278</v>
      </c>
      <c r="E76" t="s">
        <v>279</v>
      </c>
      <c r="F76" t="s">
        <v>280</v>
      </c>
      <c r="G76" t="s">
        <v>281</v>
      </c>
      <c r="I76" t="s">
        <v>155</v>
      </c>
      <c r="J76" t="s">
        <v>74</v>
      </c>
      <c r="K76" t="s">
        <v>75</v>
      </c>
      <c r="L76" t="s">
        <v>283</v>
      </c>
      <c r="M76" t="s">
        <v>284</v>
      </c>
      <c r="N76" t="s">
        <v>285</v>
      </c>
      <c r="O76" t="s">
        <v>79</v>
      </c>
      <c r="P76" s="2">
        <v>45912.849131944444</v>
      </c>
      <c r="Q76" t="s">
        <v>80</v>
      </c>
      <c r="R76" t="s">
        <v>286</v>
      </c>
      <c r="S76" t="s">
        <v>287</v>
      </c>
      <c r="T76" t="s">
        <v>83</v>
      </c>
      <c r="U76" t="s">
        <v>84</v>
      </c>
      <c r="V76" t="b">
        <v>0</v>
      </c>
      <c r="W76" t="s">
        <v>288</v>
      </c>
      <c r="X76" s="3">
        <v>45910</v>
      </c>
      <c r="Y76" t="s">
        <v>221</v>
      </c>
      <c r="Z76" t="s">
        <v>222</v>
      </c>
      <c r="AA76" s="3">
        <v>45962</v>
      </c>
      <c r="AB76" s="3">
        <v>47118</v>
      </c>
      <c r="AC76" s="4">
        <v>36463.47</v>
      </c>
      <c r="AD76" s="4">
        <v>3646.3470000000002</v>
      </c>
      <c r="AE76" t="s">
        <v>183</v>
      </c>
      <c r="AF76" t="s">
        <v>1119</v>
      </c>
      <c r="AG76" t="s">
        <v>185</v>
      </c>
      <c r="AH76" t="s">
        <v>290</v>
      </c>
      <c r="AI76" t="s">
        <v>1120</v>
      </c>
      <c r="AJ76" t="b">
        <v>1</v>
      </c>
      <c r="AK76" t="b">
        <v>1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5">
        <v>36</v>
      </c>
      <c r="AR76" s="5">
        <v>0</v>
      </c>
      <c r="AS76" s="4">
        <v>0</v>
      </c>
      <c r="AT76" s="4">
        <v>0</v>
      </c>
      <c r="AU76" s="4">
        <v>0</v>
      </c>
      <c r="AV76" s="4">
        <v>50</v>
      </c>
      <c r="AW76" s="4">
        <v>0</v>
      </c>
      <c r="AX76" s="4">
        <v>50</v>
      </c>
      <c r="AY76" s="5">
        <v>1</v>
      </c>
      <c r="AZ76" s="4">
        <v>50</v>
      </c>
      <c r="BA76" s="5">
        <v>50</v>
      </c>
      <c r="BB76" s="10">
        <v>0.9</v>
      </c>
      <c r="BC76" s="11">
        <f>BA76*BB76</f>
        <v>45</v>
      </c>
      <c r="BD76" s="11">
        <v>36463.466666666667</v>
      </c>
      <c r="BE76" s="10">
        <v>0.9</v>
      </c>
      <c r="BF76" s="4">
        <v>32817.120000000003</v>
      </c>
      <c r="BH76" t="s">
        <v>110</v>
      </c>
      <c r="BM76" s="5">
        <v>40.622599999999998</v>
      </c>
      <c r="BN76" s="5">
        <v>-75.451700000000002</v>
      </c>
      <c r="BO76" s="2">
        <v>45912.849027777775</v>
      </c>
      <c r="BP76" s="5">
        <v>1431</v>
      </c>
      <c r="BQ76" s="5">
        <v>1431</v>
      </c>
      <c r="BR76" s="5">
        <v>100</v>
      </c>
      <c r="BS76" t="s">
        <v>94</v>
      </c>
    </row>
    <row r="77" spans="1:71" x14ac:dyDescent="0.25">
      <c r="A77" t="s">
        <v>282</v>
      </c>
      <c r="B77" t="s">
        <v>66</v>
      </c>
      <c r="D77" t="s">
        <v>278</v>
      </c>
      <c r="E77" t="s">
        <v>279</v>
      </c>
      <c r="F77" t="s">
        <v>280</v>
      </c>
      <c r="G77" t="s">
        <v>281</v>
      </c>
      <c r="I77" t="s">
        <v>155</v>
      </c>
      <c r="J77" t="s">
        <v>74</v>
      </c>
      <c r="K77" t="s">
        <v>75</v>
      </c>
      <c r="L77" t="s">
        <v>283</v>
      </c>
      <c r="M77" t="s">
        <v>790</v>
      </c>
      <c r="N77" t="s">
        <v>791</v>
      </c>
      <c r="O77" t="s">
        <v>79</v>
      </c>
      <c r="P77" s="2">
        <v>45910.442314814813</v>
      </c>
      <c r="Q77" t="s">
        <v>80</v>
      </c>
      <c r="R77" t="s">
        <v>792</v>
      </c>
      <c r="S77" t="s">
        <v>793</v>
      </c>
      <c r="T77" t="s">
        <v>83</v>
      </c>
      <c r="U77" t="s">
        <v>106</v>
      </c>
      <c r="V77" t="b">
        <v>1</v>
      </c>
      <c r="X77" s="3">
        <v>45902</v>
      </c>
      <c r="Y77" t="s">
        <v>86</v>
      </c>
      <c r="Z77" t="s">
        <v>87</v>
      </c>
      <c r="AA77" s="3">
        <v>45902</v>
      </c>
      <c r="AB77" s="3">
        <v>47026</v>
      </c>
      <c r="AC77" s="4">
        <v>39631.58</v>
      </c>
      <c r="AD77" s="4">
        <v>3963.1579999999999</v>
      </c>
      <c r="AE77" t="s">
        <v>88</v>
      </c>
      <c r="AF77" t="s">
        <v>1156</v>
      </c>
      <c r="AG77" t="s">
        <v>90</v>
      </c>
      <c r="AH77" t="s">
        <v>487</v>
      </c>
      <c r="AI77" t="s">
        <v>1157</v>
      </c>
      <c r="AJ77" t="b">
        <v>0</v>
      </c>
      <c r="AK77" t="b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5">
        <v>36</v>
      </c>
      <c r="AR77" s="5">
        <v>0</v>
      </c>
      <c r="AS77" s="4">
        <v>0</v>
      </c>
      <c r="AT77" s="4">
        <v>0</v>
      </c>
      <c r="AU77" s="4">
        <v>0</v>
      </c>
      <c r="AV77" s="4">
        <v>5804.12</v>
      </c>
      <c r="AW77" s="4">
        <v>0</v>
      </c>
      <c r="AX77" s="4">
        <v>5804.12</v>
      </c>
      <c r="AY77" s="5">
        <v>1</v>
      </c>
      <c r="AZ77" s="4">
        <v>5804.12</v>
      </c>
      <c r="BA77" s="5">
        <v>5804.12</v>
      </c>
      <c r="BB77" s="10">
        <v>0.9</v>
      </c>
      <c r="BC77" s="11">
        <f>BA77*BB77</f>
        <v>5223.7079999999996</v>
      </c>
      <c r="BD77" s="11">
        <v>39631.577777777777</v>
      </c>
      <c r="BE77" s="10">
        <v>0.9</v>
      </c>
      <c r="BF77" s="4">
        <v>35668.42</v>
      </c>
      <c r="BH77" t="s">
        <v>110</v>
      </c>
      <c r="BM77" s="5">
        <v>40.622599999999998</v>
      </c>
      <c r="BN77" s="5">
        <v>-75.451700000000002</v>
      </c>
      <c r="BO77" s="2">
        <v>45910.442210648151</v>
      </c>
      <c r="BP77" s="5">
        <v>1431</v>
      </c>
      <c r="BQ77" s="5">
        <v>1431</v>
      </c>
      <c r="BR77" s="5">
        <v>100</v>
      </c>
      <c r="BS77" t="s">
        <v>94</v>
      </c>
    </row>
    <row r="78" spans="1:71" x14ac:dyDescent="0.25">
      <c r="A78" t="s">
        <v>282</v>
      </c>
      <c r="B78" t="s">
        <v>66</v>
      </c>
      <c r="D78" t="s">
        <v>278</v>
      </c>
      <c r="E78" t="s">
        <v>279</v>
      </c>
      <c r="F78" t="s">
        <v>280</v>
      </c>
      <c r="G78" t="s">
        <v>281</v>
      </c>
      <c r="I78" t="s">
        <v>155</v>
      </c>
      <c r="J78" t="s">
        <v>74</v>
      </c>
      <c r="K78" t="s">
        <v>75</v>
      </c>
      <c r="L78" t="s">
        <v>283</v>
      </c>
      <c r="M78" t="s">
        <v>790</v>
      </c>
      <c r="N78" t="s">
        <v>791</v>
      </c>
      <c r="O78" t="s">
        <v>79</v>
      </c>
      <c r="P78" s="2">
        <v>45910.442314814813</v>
      </c>
      <c r="Q78" t="s">
        <v>80</v>
      </c>
      <c r="R78" t="s">
        <v>792</v>
      </c>
      <c r="S78" t="s">
        <v>793</v>
      </c>
      <c r="T78" t="s">
        <v>83</v>
      </c>
      <c r="U78" t="s">
        <v>106</v>
      </c>
      <c r="V78" t="b">
        <v>1</v>
      </c>
      <c r="X78" s="3">
        <v>45902</v>
      </c>
      <c r="Y78" t="s">
        <v>86</v>
      </c>
      <c r="Z78" t="s">
        <v>87</v>
      </c>
      <c r="AA78" s="3">
        <v>45902</v>
      </c>
      <c r="AB78" s="3">
        <v>47026</v>
      </c>
      <c r="AC78" s="4">
        <v>39631.58</v>
      </c>
      <c r="AD78" s="4">
        <v>3963.1579999999999</v>
      </c>
      <c r="AE78" t="s">
        <v>88</v>
      </c>
      <c r="AF78" t="s">
        <v>1175</v>
      </c>
      <c r="AG78" t="s">
        <v>409</v>
      </c>
      <c r="AH78" t="s">
        <v>410</v>
      </c>
      <c r="AI78" t="s">
        <v>1176</v>
      </c>
      <c r="AJ78" t="b">
        <v>0</v>
      </c>
      <c r="AK78" t="b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5">
        <v>36</v>
      </c>
      <c r="AR78" s="5">
        <v>0</v>
      </c>
      <c r="AS78" s="4">
        <v>0</v>
      </c>
      <c r="AT78" s="4">
        <v>0</v>
      </c>
      <c r="AU78" s="4">
        <v>0</v>
      </c>
      <c r="AV78" s="4">
        <v>143.75</v>
      </c>
      <c r="AW78" s="4">
        <v>0</v>
      </c>
      <c r="AX78" s="4">
        <v>143.75</v>
      </c>
      <c r="AY78" s="5">
        <v>4</v>
      </c>
      <c r="AZ78" s="4">
        <v>575</v>
      </c>
      <c r="BA78" s="5">
        <v>575</v>
      </c>
      <c r="BB78" s="10">
        <v>0.9</v>
      </c>
      <c r="BC78" s="11">
        <f>BA78*BB78</f>
        <v>517.5</v>
      </c>
      <c r="BD78" s="11">
        <v>39631.577777777777</v>
      </c>
      <c r="BE78" s="10">
        <v>0.9</v>
      </c>
      <c r="BF78" s="4">
        <v>35668.42</v>
      </c>
      <c r="BH78" t="s">
        <v>110</v>
      </c>
      <c r="BM78" s="5">
        <v>40.622599999999998</v>
      </c>
      <c r="BN78" s="5">
        <v>-75.451700000000002</v>
      </c>
      <c r="BO78" s="2">
        <v>45910.442210648151</v>
      </c>
      <c r="BP78" s="5">
        <v>1431</v>
      </c>
      <c r="BQ78" s="5">
        <v>1431</v>
      </c>
      <c r="BR78" s="5">
        <v>100</v>
      </c>
      <c r="BS78" t="s">
        <v>94</v>
      </c>
    </row>
    <row r="79" spans="1:71" x14ac:dyDescent="0.25">
      <c r="A79" t="s">
        <v>282</v>
      </c>
      <c r="B79" t="s">
        <v>66</v>
      </c>
      <c r="D79" t="s">
        <v>278</v>
      </c>
      <c r="E79" t="s">
        <v>279</v>
      </c>
      <c r="F79" t="s">
        <v>280</v>
      </c>
      <c r="G79" t="s">
        <v>281</v>
      </c>
      <c r="I79" t="s">
        <v>155</v>
      </c>
      <c r="J79" t="s">
        <v>74</v>
      </c>
      <c r="K79" t="s">
        <v>75</v>
      </c>
      <c r="L79" t="s">
        <v>283</v>
      </c>
      <c r="M79" t="s">
        <v>284</v>
      </c>
      <c r="N79" t="s">
        <v>285</v>
      </c>
      <c r="O79" t="s">
        <v>79</v>
      </c>
      <c r="P79" s="2">
        <v>45912.849131944444</v>
      </c>
      <c r="Q79" t="s">
        <v>80</v>
      </c>
      <c r="R79" t="s">
        <v>286</v>
      </c>
      <c r="S79" t="s">
        <v>287</v>
      </c>
      <c r="T79" t="s">
        <v>83</v>
      </c>
      <c r="U79" t="s">
        <v>84</v>
      </c>
      <c r="V79" t="b">
        <v>0</v>
      </c>
      <c r="W79" t="s">
        <v>288</v>
      </c>
      <c r="X79" s="3">
        <v>45910</v>
      </c>
      <c r="Y79" t="s">
        <v>221</v>
      </c>
      <c r="Z79" t="s">
        <v>222</v>
      </c>
      <c r="AA79" s="3">
        <v>45962</v>
      </c>
      <c r="AB79" s="3">
        <v>47118</v>
      </c>
      <c r="AC79" s="4">
        <v>36463.47</v>
      </c>
      <c r="AD79" s="4">
        <v>3646.3470000000002</v>
      </c>
      <c r="AE79" t="s">
        <v>183</v>
      </c>
      <c r="AF79" t="s">
        <v>1334</v>
      </c>
      <c r="AG79" t="s">
        <v>185</v>
      </c>
      <c r="AH79" t="s">
        <v>290</v>
      </c>
      <c r="AI79" t="s">
        <v>1335</v>
      </c>
      <c r="AJ79" t="b">
        <v>1</v>
      </c>
      <c r="AK79" t="b">
        <v>1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5">
        <v>36</v>
      </c>
      <c r="AR79" s="5">
        <v>0</v>
      </c>
      <c r="AS79" s="4">
        <v>0</v>
      </c>
      <c r="AT79" s="4">
        <v>0</v>
      </c>
      <c r="AU79" s="4">
        <v>0</v>
      </c>
      <c r="AV79" s="4">
        <v>3372.89</v>
      </c>
      <c r="AW79" s="4">
        <v>0</v>
      </c>
      <c r="AX79" s="4">
        <v>3372.89</v>
      </c>
      <c r="AY79" s="5">
        <v>1</v>
      </c>
      <c r="AZ79" s="4">
        <v>3372.89</v>
      </c>
      <c r="BA79" s="5">
        <v>3372.89</v>
      </c>
      <c r="BB79" s="10">
        <v>0.9</v>
      </c>
      <c r="BC79" s="11">
        <f>BA79*BB79</f>
        <v>3035.6010000000001</v>
      </c>
      <c r="BD79" s="11">
        <v>36463.466666666667</v>
      </c>
      <c r="BE79" s="10">
        <v>0.9</v>
      </c>
      <c r="BF79" s="4">
        <v>32817.120000000003</v>
      </c>
      <c r="BH79" t="s">
        <v>110</v>
      </c>
      <c r="BM79" s="5">
        <v>40.622599999999998</v>
      </c>
      <c r="BN79" s="5">
        <v>-75.451700000000002</v>
      </c>
      <c r="BO79" s="2">
        <v>45912.849027777775</v>
      </c>
      <c r="BP79" s="5">
        <v>1431</v>
      </c>
      <c r="BQ79" s="5">
        <v>1431</v>
      </c>
      <c r="BR79" s="5">
        <v>100</v>
      </c>
      <c r="BS79" t="s">
        <v>94</v>
      </c>
    </row>
    <row r="80" spans="1:71" x14ac:dyDescent="0.25">
      <c r="A80" t="s">
        <v>282</v>
      </c>
      <c r="B80" t="s">
        <v>66</v>
      </c>
      <c r="D80" t="s">
        <v>278</v>
      </c>
      <c r="E80" t="s">
        <v>279</v>
      </c>
      <c r="F80" t="s">
        <v>280</v>
      </c>
      <c r="G80" t="s">
        <v>281</v>
      </c>
      <c r="I80" t="s">
        <v>155</v>
      </c>
      <c r="J80" t="s">
        <v>74</v>
      </c>
      <c r="K80" t="s">
        <v>75</v>
      </c>
      <c r="L80" t="s">
        <v>283</v>
      </c>
      <c r="M80" t="s">
        <v>790</v>
      </c>
      <c r="N80" t="s">
        <v>791</v>
      </c>
      <c r="O80" t="s">
        <v>79</v>
      </c>
      <c r="P80" s="2">
        <v>45910.442314814813</v>
      </c>
      <c r="Q80" t="s">
        <v>80</v>
      </c>
      <c r="R80" t="s">
        <v>792</v>
      </c>
      <c r="S80" t="s">
        <v>793</v>
      </c>
      <c r="T80" t="s">
        <v>83</v>
      </c>
      <c r="U80" t="s">
        <v>106</v>
      </c>
      <c r="V80" t="b">
        <v>1</v>
      </c>
      <c r="X80" s="3">
        <v>45902</v>
      </c>
      <c r="Y80" t="s">
        <v>86</v>
      </c>
      <c r="Z80" t="s">
        <v>87</v>
      </c>
      <c r="AA80" s="3">
        <v>45902</v>
      </c>
      <c r="AB80" s="3">
        <v>47026</v>
      </c>
      <c r="AC80" s="4">
        <v>39631.58</v>
      </c>
      <c r="AD80" s="4">
        <v>3963.1579999999999</v>
      </c>
      <c r="AE80" t="s">
        <v>88</v>
      </c>
      <c r="AF80" t="s">
        <v>1341</v>
      </c>
      <c r="AG80" t="s">
        <v>90</v>
      </c>
      <c r="AH80" t="s">
        <v>487</v>
      </c>
      <c r="AI80" t="s">
        <v>1342</v>
      </c>
      <c r="AJ80" t="b">
        <v>1</v>
      </c>
      <c r="AK80" t="b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5">
        <v>36</v>
      </c>
      <c r="AR80" s="5">
        <v>0</v>
      </c>
      <c r="AS80" s="4">
        <v>0</v>
      </c>
      <c r="AT80" s="4">
        <v>0</v>
      </c>
      <c r="AU80" s="4">
        <v>1800</v>
      </c>
      <c r="AV80" s="4">
        <v>7999.94</v>
      </c>
      <c r="AW80" s="4">
        <v>0</v>
      </c>
      <c r="AX80" s="4">
        <v>9799.94</v>
      </c>
      <c r="AY80" s="5">
        <v>1</v>
      </c>
      <c r="AZ80" s="4">
        <v>9799.94</v>
      </c>
      <c r="BA80" s="5">
        <v>9799.94</v>
      </c>
      <c r="BB80" s="10">
        <v>0.9</v>
      </c>
      <c r="BC80" s="11">
        <f>BA80*BB80</f>
        <v>8819.9459999999999</v>
      </c>
      <c r="BD80" s="11">
        <v>39631.577777777777</v>
      </c>
      <c r="BE80" s="10">
        <v>0.9</v>
      </c>
      <c r="BF80" s="4">
        <v>35668.42</v>
      </c>
      <c r="BH80" t="s">
        <v>110</v>
      </c>
      <c r="BM80" s="5">
        <v>40.622599999999998</v>
      </c>
      <c r="BN80" s="5">
        <v>-75.451700000000002</v>
      </c>
      <c r="BO80" s="2">
        <v>45910.442210648151</v>
      </c>
      <c r="BP80" s="5">
        <v>1431</v>
      </c>
      <c r="BQ80" s="5">
        <v>1431</v>
      </c>
      <c r="BR80" s="5">
        <v>100</v>
      </c>
      <c r="BS80" t="s">
        <v>94</v>
      </c>
    </row>
    <row r="81" spans="1:73" x14ac:dyDescent="0.25">
      <c r="A81" t="s">
        <v>282</v>
      </c>
      <c r="B81" t="s">
        <v>66</v>
      </c>
      <c r="D81" t="s">
        <v>278</v>
      </c>
      <c r="E81" t="s">
        <v>279</v>
      </c>
      <c r="F81" t="s">
        <v>280</v>
      </c>
      <c r="G81" t="s">
        <v>281</v>
      </c>
      <c r="I81" t="s">
        <v>155</v>
      </c>
      <c r="J81" t="s">
        <v>74</v>
      </c>
      <c r="K81" t="s">
        <v>75</v>
      </c>
      <c r="L81" t="s">
        <v>283</v>
      </c>
      <c r="M81" t="s">
        <v>284</v>
      </c>
      <c r="N81" t="s">
        <v>285</v>
      </c>
      <c r="O81" t="s">
        <v>79</v>
      </c>
      <c r="P81" s="2">
        <v>45912.849131944444</v>
      </c>
      <c r="Q81" t="s">
        <v>80</v>
      </c>
      <c r="R81" t="s">
        <v>286</v>
      </c>
      <c r="S81" t="s">
        <v>287</v>
      </c>
      <c r="T81" t="s">
        <v>83</v>
      </c>
      <c r="U81" t="s">
        <v>84</v>
      </c>
      <c r="V81" t="b">
        <v>0</v>
      </c>
      <c r="W81" t="s">
        <v>288</v>
      </c>
      <c r="X81" s="3">
        <v>45910</v>
      </c>
      <c r="Y81" t="s">
        <v>221</v>
      </c>
      <c r="Z81" t="s">
        <v>222</v>
      </c>
      <c r="AA81" s="3">
        <v>45962</v>
      </c>
      <c r="AB81" s="3">
        <v>47118</v>
      </c>
      <c r="AC81" s="4">
        <v>36463.47</v>
      </c>
      <c r="AD81" s="4">
        <v>3646.3470000000002</v>
      </c>
      <c r="AE81" t="s">
        <v>183</v>
      </c>
      <c r="AF81" t="s">
        <v>1344</v>
      </c>
      <c r="AG81" t="s">
        <v>185</v>
      </c>
      <c r="AH81" t="s">
        <v>290</v>
      </c>
      <c r="AI81" t="s">
        <v>1345</v>
      </c>
      <c r="AJ81" t="b">
        <v>1</v>
      </c>
      <c r="AK81" t="b">
        <v>1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5">
        <v>36</v>
      </c>
      <c r="AR81" s="5">
        <v>0</v>
      </c>
      <c r="AS81" s="4">
        <v>0</v>
      </c>
      <c r="AT81" s="4">
        <v>0</v>
      </c>
      <c r="AU81" s="4">
        <v>0</v>
      </c>
      <c r="AV81" s="4">
        <v>70.36</v>
      </c>
      <c r="AW81" s="4">
        <v>0</v>
      </c>
      <c r="AX81" s="4">
        <v>70.36</v>
      </c>
      <c r="AY81" s="5">
        <v>261</v>
      </c>
      <c r="AZ81" s="4">
        <v>18363.96</v>
      </c>
      <c r="BA81" s="5">
        <v>18363.96</v>
      </c>
      <c r="BB81" s="10">
        <v>0.9</v>
      </c>
      <c r="BC81" s="11">
        <f>BA81*BB81</f>
        <v>16527.563999999998</v>
      </c>
      <c r="BD81" s="11">
        <v>36463.466666666667</v>
      </c>
      <c r="BE81" s="10">
        <v>0.9</v>
      </c>
      <c r="BF81" s="4">
        <v>32817.120000000003</v>
      </c>
      <c r="BH81" t="s">
        <v>110</v>
      </c>
      <c r="BM81" s="5">
        <v>40.622599999999998</v>
      </c>
      <c r="BN81" s="5">
        <v>-75.451700000000002</v>
      </c>
      <c r="BO81" s="2">
        <v>45912.849027777775</v>
      </c>
      <c r="BP81" s="5">
        <v>1431</v>
      </c>
      <c r="BQ81" s="5">
        <v>1431</v>
      </c>
      <c r="BR81" s="5">
        <v>100</v>
      </c>
      <c r="BS81" t="s">
        <v>94</v>
      </c>
    </row>
    <row r="82" spans="1:73" x14ac:dyDescent="0.25">
      <c r="A82" t="s">
        <v>842</v>
      </c>
      <c r="B82" t="s">
        <v>1271</v>
      </c>
      <c r="D82" t="s">
        <v>839</v>
      </c>
      <c r="E82" t="s">
        <v>840</v>
      </c>
      <c r="F82" t="s">
        <v>152</v>
      </c>
      <c r="G82" t="s">
        <v>476</v>
      </c>
      <c r="H82" t="s">
        <v>841</v>
      </c>
      <c r="I82" t="s">
        <v>501</v>
      </c>
      <c r="J82" t="s">
        <v>74</v>
      </c>
      <c r="K82" t="s">
        <v>194</v>
      </c>
      <c r="L82" t="s">
        <v>843</v>
      </c>
      <c r="M82" t="s">
        <v>844</v>
      </c>
      <c r="O82" t="s">
        <v>1272</v>
      </c>
      <c r="P82" s="2">
        <v>46008.37908564815</v>
      </c>
      <c r="Q82" t="s">
        <v>80</v>
      </c>
      <c r="R82" t="s">
        <v>846</v>
      </c>
      <c r="S82" t="s">
        <v>847</v>
      </c>
      <c r="T82" s="1" t="s">
        <v>1273</v>
      </c>
      <c r="U82" t="s">
        <v>84</v>
      </c>
      <c r="V82" t="b">
        <v>0</v>
      </c>
      <c r="W82" t="s">
        <v>848</v>
      </c>
      <c r="X82" s="3">
        <v>45912</v>
      </c>
      <c r="Y82" t="s">
        <v>849</v>
      </c>
      <c r="Z82" t="s">
        <v>850</v>
      </c>
      <c r="AA82" s="3">
        <v>45931</v>
      </c>
      <c r="AB82" s="3">
        <v>47026</v>
      </c>
      <c r="AC82" s="4">
        <v>158396.67000000001</v>
      </c>
      <c r="AD82" s="4">
        <v>15839.666999999999</v>
      </c>
      <c r="AE82" t="s">
        <v>88</v>
      </c>
      <c r="AF82" t="s">
        <v>1276</v>
      </c>
      <c r="AG82" t="s">
        <v>90</v>
      </c>
      <c r="AH82" t="s">
        <v>853</v>
      </c>
      <c r="AI82" t="s">
        <v>1277</v>
      </c>
      <c r="AJ82" t="b">
        <v>1</v>
      </c>
      <c r="AK82" t="b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5">
        <v>36</v>
      </c>
      <c r="AR82" s="5">
        <v>0</v>
      </c>
      <c r="AS82" s="4">
        <v>0</v>
      </c>
      <c r="AT82" s="4">
        <v>0</v>
      </c>
      <c r="AU82" s="4">
        <v>0</v>
      </c>
      <c r="AV82" s="4">
        <v>133525.09</v>
      </c>
      <c r="AW82" s="4">
        <v>0</v>
      </c>
      <c r="AX82" s="4">
        <v>133525.09</v>
      </c>
      <c r="AY82" s="5">
        <v>1</v>
      </c>
      <c r="AZ82" s="4">
        <v>133525.09</v>
      </c>
      <c r="BA82" s="5">
        <v>133525.09</v>
      </c>
      <c r="BB82" s="10">
        <v>0.9</v>
      </c>
      <c r="BC82" s="11">
        <f>BA82*BB82</f>
        <v>120172.58100000001</v>
      </c>
      <c r="BD82" s="11">
        <v>158396.66666666666</v>
      </c>
      <c r="BE82" s="10">
        <v>0.9</v>
      </c>
      <c r="BF82" s="4">
        <v>142557</v>
      </c>
      <c r="BG82" s="4">
        <v>142557</v>
      </c>
      <c r="BH82" t="s">
        <v>110</v>
      </c>
      <c r="BJ82" s="3">
        <v>46008</v>
      </c>
      <c r="BO82" s="2">
        <v>45915.428657407407</v>
      </c>
      <c r="BP82" s="5">
        <v>112024</v>
      </c>
      <c r="BQ82" s="5">
        <v>112024</v>
      </c>
      <c r="BR82" s="5">
        <v>100</v>
      </c>
      <c r="BS82" t="s">
        <v>94</v>
      </c>
      <c r="BT82" s="3">
        <v>47105</v>
      </c>
      <c r="BU82" s="3">
        <v>47196</v>
      </c>
    </row>
    <row r="83" spans="1:73" x14ac:dyDescent="0.25">
      <c r="A83" t="s">
        <v>842</v>
      </c>
      <c r="B83" t="s">
        <v>1271</v>
      </c>
      <c r="D83" t="s">
        <v>839</v>
      </c>
      <c r="E83" t="s">
        <v>840</v>
      </c>
      <c r="F83" t="s">
        <v>152</v>
      </c>
      <c r="G83" t="s">
        <v>476</v>
      </c>
      <c r="H83" t="s">
        <v>841</v>
      </c>
      <c r="I83" t="s">
        <v>501</v>
      </c>
      <c r="J83" t="s">
        <v>74</v>
      </c>
      <c r="K83" t="s">
        <v>194</v>
      </c>
      <c r="L83" t="s">
        <v>843</v>
      </c>
      <c r="M83" t="s">
        <v>844</v>
      </c>
      <c r="O83" t="s">
        <v>1272</v>
      </c>
      <c r="P83" s="2">
        <v>46008.37908564815</v>
      </c>
      <c r="Q83" t="s">
        <v>80</v>
      </c>
      <c r="R83" t="s">
        <v>846</v>
      </c>
      <c r="S83" t="s">
        <v>847</v>
      </c>
      <c r="T83" s="1" t="s">
        <v>1273</v>
      </c>
      <c r="U83" t="s">
        <v>84</v>
      </c>
      <c r="V83" t="b">
        <v>0</v>
      </c>
      <c r="W83" t="s">
        <v>848</v>
      </c>
      <c r="X83" s="3">
        <v>45912</v>
      </c>
      <c r="Y83" t="s">
        <v>849</v>
      </c>
      <c r="Z83" t="s">
        <v>850</v>
      </c>
      <c r="AA83" s="3">
        <v>45931</v>
      </c>
      <c r="AB83" s="3">
        <v>47026</v>
      </c>
      <c r="AC83" s="4">
        <v>158396.67000000001</v>
      </c>
      <c r="AD83" s="4">
        <v>15839.666999999999</v>
      </c>
      <c r="AE83" t="s">
        <v>88</v>
      </c>
      <c r="AF83" t="s">
        <v>851</v>
      </c>
      <c r="AG83" t="s">
        <v>852</v>
      </c>
      <c r="AH83" t="s">
        <v>853</v>
      </c>
      <c r="AI83" t="s">
        <v>854</v>
      </c>
      <c r="AJ83" t="b">
        <v>1</v>
      </c>
      <c r="AK83" t="b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5">
        <v>36</v>
      </c>
      <c r="AR83" s="5">
        <v>0</v>
      </c>
      <c r="AS83" s="4">
        <v>0</v>
      </c>
      <c r="AT83" s="4">
        <v>0</v>
      </c>
      <c r="AU83" s="4">
        <v>0</v>
      </c>
      <c r="AV83" s="4">
        <v>24871.58</v>
      </c>
      <c r="AW83" s="4">
        <v>0</v>
      </c>
      <c r="AX83" s="4">
        <v>24871.58</v>
      </c>
      <c r="AY83" s="5">
        <v>1</v>
      </c>
      <c r="AZ83" s="4">
        <v>24871.58</v>
      </c>
      <c r="BA83" s="5">
        <v>24871.58</v>
      </c>
      <c r="BB83" s="10">
        <v>0.9</v>
      </c>
      <c r="BC83" s="11">
        <f>BA83*BB83</f>
        <v>22384.422000000002</v>
      </c>
      <c r="BD83" s="11">
        <v>158396.66666666666</v>
      </c>
      <c r="BE83" s="10">
        <v>0.9</v>
      </c>
      <c r="BF83" s="4">
        <v>142557</v>
      </c>
      <c r="BG83" s="4">
        <v>142557</v>
      </c>
      <c r="BH83" t="s">
        <v>110</v>
      </c>
      <c r="BJ83" s="3">
        <v>46008</v>
      </c>
      <c r="BO83" s="2">
        <v>45915.428657407407</v>
      </c>
      <c r="BP83" s="5">
        <v>112024</v>
      </c>
      <c r="BQ83" s="5">
        <v>112024</v>
      </c>
      <c r="BR83" s="5">
        <v>100</v>
      </c>
      <c r="BS83" t="s">
        <v>94</v>
      </c>
      <c r="BT83" s="3">
        <v>47105</v>
      </c>
      <c r="BU83" s="3">
        <v>47196</v>
      </c>
    </row>
    <row r="84" spans="1:73" x14ac:dyDescent="0.25">
      <c r="A84" t="s">
        <v>842</v>
      </c>
      <c r="B84" t="s">
        <v>66</v>
      </c>
      <c r="D84" t="s">
        <v>839</v>
      </c>
      <c r="E84" t="s">
        <v>840</v>
      </c>
      <c r="F84" t="s">
        <v>152</v>
      </c>
      <c r="G84" t="s">
        <v>476</v>
      </c>
      <c r="H84" t="s">
        <v>841</v>
      </c>
      <c r="I84" t="s">
        <v>501</v>
      </c>
      <c r="J84" t="s">
        <v>74</v>
      </c>
      <c r="K84" t="s">
        <v>194</v>
      </c>
      <c r="L84" t="s">
        <v>843</v>
      </c>
      <c r="M84" t="s">
        <v>844</v>
      </c>
      <c r="N84" t="s">
        <v>845</v>
      </c>
      <c r="O84" t="s">
        <v>79</v>
      </c>
      <c r="P84" s="2">
        <v>45915.428761574076</v>
      </c>
      <c r="Q84" t="s">
        <v>80</v>
      </c>
      <c r="R84" t="s">
        <v>846</v>
      </c>
      <c r="S84" t="s">
        <v>847</v>
      </c>
      <c r="T84" t="s">
        <v>83</v>
      </c>
      <c r="U84" t="s">
        <v>84</v>
      </c>
      <c r="V84" t="b">
        <v>0</v>
      </c>
      <c r="W84" t="s">
        <v>848</v>
      </c>
      <c r="X84" s="3">
        <v>45912</v>
      </c>
      <c r="Y84" t="s">
        <v>849</v>
      </c>
      <c r="Z84" t="s">
        <v>850</v>
      </c>
      <c r="AA84" s="3">
        <v>45931</v>
      </c>
      <c r="AB84" s="3">
        <v>47026</v>
      </c>
      <c r="AC84" s="4">
        <v>158396.67000000001</v>
      </c>
      <c r="AD84" s="4">
        <v>15839.666999999999</v>
      </c>
      <c r="AE84" t="s">
        <v>88</v>
      </c>
      <c r="AF84" t="s">
        <v>851</v>
      </c>
      <c r="AG84" t="s">
        <v>852</v>
      </c>
      <c r="AH84" t="s">
        <v>853</v>
      </c>
      <c r="AI84" t="s">
        <v>854</v>
      </c>
      <c r="AJ84" t="b">
        <v>1</v>
      </c>
      <c r="AK84" t="b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5">
        <v>36</v>
      </c>
      <c r="AR84" s="5">
        <v>0</v>
      </c>
      <c r="AS84" s="4">
        <v>0</v>
      </c>
      <c r="AT84" s="4">
        <v>0</v>
      </c>
      <c r="AU84" s="4">
        <v>0</v>
      </c>
      <c r="AV84" s="4">
        <v>24871.58</v>
      </c>
      <c r="AW84" s="4">
        <v>0</v>
      </c>
      <c r="AX84" s="4">
        <v>24871.58</v>
      </c>
      <c r="AY84" s="5">
        <v>1</v>
      </c>
      <c r="AZ84" s="4">
        <v>24871.58</v>
      </c>
      <c r="BA84" s="5">
        <v>24871.58</v>
      </c>
      <c r="BB84" s="10">
        <v>0.9</v>
      </c>
      <c r="BC84" s="11">
        <f>BA84*BB84</f>
        <v>22384.422000000002</v>
      </c>
      <c r="BD84" s="11">
        <v>158396.66666666666</v>
      </c>
      <c r="BE84" s="10">
        <v>0.9</v>
      </c>
      <c r="BF84" s="4">
        <v>142557</v>
      </c>
      <c r="BH84" t="s">
        <v>110</v>
      </c>
      <c r="BO84" s="2">
        <v>45915.428657407407</v>
      </c>
      <c r="BP84" s="5">
        <v>112024</v>
      </c>
      <c r="BQ84" s="5">
        <v>112024</v>
      </c>
      <c r="BR84" s="5">
        <v>100</v>
      </c>
      <c r="BS84" t="s">
        <v>94</v>
      </c>
    </row>
    <row r="85" spans="1:73" x14ac:dyDescent="0.25">
      <c r="A85" t="s">
        <v>842</v>
      </c>
      <c r="B85" t="s">
        <v>66</v>
      </c>
      <c r="D85" t="s">
        <v>839</v>
      </c>
      <c r="E85" t="s">
        <v>840</v>
      </c>
      <c r="F85" t="s">
        <v>152</v>
      </c>
      <c r="G85" t="s">
        <v>476</v>
      </c>
      <c r="H85" t="s">
        <v>841</v>
      </c>
      <c r="I85" t="s">
        <v>501</v>
      </c>
      <c r="J85" t="s">
        <v>74</v>
      </c>
      <c r="K85" t="s">
        <v>194</v>
      </c>
      <c r="L85" t="s">
        <v>843</v>
      </c>
      <c r="M85" t="s">
        <v>844</v>
      </c>
      <c r="N85" t="s">
        <v>845</v>
      </c>
      <c r="O85" t="s">
        <v>79</v>
      </c>
      <c r="P85" s="2">
        <v>45915.428761574076</v>
      </c>
      <c r="Q85" t="s">
        <v>80</v>
      </c>
      <c r="R85" t="s">
        <v>846</v>
      </c>
      <c r="S85" t="s">
        <v>847</v>
      </c>
      <c r="T85" t="s">
        <v>83</v>
      </c>
      <c r="U85" t="s">
        <v>84</v>
      </c>
      <c r="V85" t="b">
        <v>0</v>
      </c>
      <c r="W85" t="s">
        <v>848</v>
      </c>
      <c r="X85" s="3">
        <v>45912</v>
      </c>
      <c r="Y85" t="s">
        <v>849</v>
      </c>
      <c r="Z85" t="s">
        <v>850</v>
      </c>
      <c r="AA85" s="3">
        <v>45931</v>
      </c>
      <c r="AB85" s="3">
        <v>47026</v>
      </c>
      <c r="AC85" s="4">
        <v>158396.67000000001</v>
      </c>
      <c r="AD85" s="4">
        <v>15839.666999999999</v>
      </c>
      <c r="AE85" t="s">
        <v>88</v>
      </c>
      <c r="AF85" t="s">
        <v>1276</v>
      </c>
      <c r="AG85" t="s">
        <v>90</v>
      </c>
      <c r="AH85" t="s">
        <v>853</v>
      </c>
      <c r="AI85" t="s">
        <v>1277</v>
      </c>
      <c r="AJ85" t="b">
        <v>1</v>
      </c>
      <c r="AK85" t="b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5">
        <v>36</v>
      </c>
      <c r="AR85" s="5">
        <v>0</v>
      </c>
      <c r="AS85" s="4">
        <v>0</v>
      </c>
      <c r="AT85" s="4">
        <v>0</v>
      </c>
      <c r="AU85" s="4">
        <v>0</v>
      </c>
      <c r="AV85" s="4">
        <v>133525.09</v>
      </c>
      <c r="AW85" s="4">
        <v>0</v>
      </c>
      <c r="AX85" s="4">
        <v>133525.09</v>
      </c>
      <c r="AY85" s="5">
        <v>1</v>
      </c>
      <c r="AZ85" s="4">
        <v>133525.09</v>
      </c>
      <c r="BA85" s="5">
        <v>133525.09</v>
      </c>
      <c r="BB85" s="10">
        <v>0.9</v>
      </c>
      <c r="BC85" s="11">
        <f>BA85*BB85</f>
        <v>120172.58100000001</v>
      </c>
      <c r="BD85" s="11">
        <v>158396.66666666666</v>
      </c>
      <c r="BE85" s="10">
        <v>0.9</v>
      </c>
      <c r="BF85" s="4">
        <v>142557</v>
      </c>
      <c r="BH85" t="s">
        <v>110</v>
      </c>
      <c r="BO85" s="2">
        <v>45915.428657407407</v>
      </c>
      <c r="BP85" s="5">
        <v>112024</v>
      </c>
      <c r="BQ85" s="5">
        <v>112024</v>
      </c>
      <c r="BR85" s="5">
        <v>100</v>
      </c>
      <c r="BS85" t="s">
        <v>94</v>
      </c>
    </row>
    <row r="86" spans="1:73" x14ac:dyDescent="0.25">
      <c r="A86" t="s">
        <v>766</v>
      </c>
      <c r="B86" t="s">
        <v>1271</v>
      </c>
      <c r="D86" t="s">
        <v>763</v>
      </c>
      <c r="E86" t="s">
        <v>764</v>
      </c>
      <c r="F86" t="s">
        <v>525</v>
      </c>
      <c r="G86" t="s">
        <v>765</v>
      </c>
      <c r="I86" t="s">
        <v>767</v>
      </c>
      <c r="J86" t="s">
        <v>74</v>
      </c>
      <c r="K86" t="s">
        <v>75</v>
      </c>
      <c r="L86" t="s">
        <v>768</v>
      </c>
      <c r="M86" t="s">
        <v>769</v>
      </c>
      <c r="O86" t="s">
        <v>1272</v>
      </c>
      <c r="P86" s="2">
        <v>46008.37908564815</v>
      </c>
      <c r="Q86" t="s">
        <v>80</v>
      </c>
      <c r="R86" t="s">
        <v>771</v>
      </c>
      <c r="S86" t="s">
        <v>772</v>
      </c>
      <c r="T86" s="1" t="s">
        <v>1273</v>
      </c>
      <c r="U86" t="s">
        <v>84</v>
      </c>
      <c r="V86" t="b">
        <v>0</v>
      </c>
      <c r="W86" t="s">
        <v>773</v>
      </c>
      <c r="X86" s="3">
        <v>45757</v>
      </c>
      <c r="Y86" t="s">
        <v>774</v>
      </c>
      <c r="Z86" t="s">
        <v>775</v>
      </c>
      <c r="AA86" s="3">
        <v>45839</v>
      </c>
      <c r="AB86" s="3">
        <v>47117</v>
      </c>
      <c r="AC86" s="4">
        <v>33804</v>
      </c>
      <c r="AD86" s="4">
        <v>3380.4</v>
      </c>
      <c r="AE86" t="s">
        <v>142</v>
      </c>
      <c r="AF86" t="s">
        <v>776</v>
      </c>
      <c r="AG86" t="s">
        <v>777</v>
      </c>
      <c r="AH86" t="s">
        <v>778</v>
      </c>
      <c r="AI86" t="s">
        <v>778</v>
      </c>
      <c r="AJ86" t="b">
        <v>1</v>
      </c>
      <c r="AK86" t="b">
        <v>1</v>
      </c>
      <c r="AL86" s="4">
        <v>0</v>
      </c>
      <c r="AM86" s="4">
        <v>0</v>
      </c>
      <c r="AN86" s="4">
        <v>313</v>
      </c>
      <c r="AO86" s="4">
        <v>0</v>
      </c>
      <c r="AP86" s="4">
        <v>313</v>
      </c>
      <c r="AQ86" s="5">
        <v>36</v>
      </c>
      <c r="AR86" s="5">
        <v>3</v>
      </c>
      <c r="AS86" s="4">
        <v>33804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5">
        <v>0</v>
      </c>
      <c r="AZ86" s="4">
        <v>0</v>
      </c>
      <c r="BA86" s="5">
        <v>33804</v>
      </c>
      <c r="BB86" s="10">
        <v>0.9</v>
      </c>
      <c r="BC86" s="11">
        <f>BA86*BB86</f>
        <v>30423.600000000002</v>
      </c>
      <c r="BD86" s="11">
        <v>33804</v>
      </c>
      <c r="BE86" s="10">
        <v>0.9</v>
      </c>
      <c r="BF86" s="4">
        <v>30423.599999999999</v>
      </c>
      <c r="BG86" s="4">
        <v>30423.599999999999</v>
      </c>
      <c r="BH86" t="s">
        <v>110</v>
      </c>
      <c r="BJ86" s="3">
        <v>46008</v>
      </c>
      <c r="BO86" s="2">
        <v>45839.453865740739</v>
      </c>
      <c r="BP86" s="5">
        <v>1604</v>
      </c>
      <c r="BQ86" s="5">
        <v>1491</v>
      </c>
      <c r="BR86" s="5">
        <v>93</v>
      </c>
      <c r="BS86" t="s">
        <v>94</v>
      </c>
      <c r="BT86" s="3">
        <v>47105</v>
      </c>
      <c r="BU86" s="3">
        <v>47196</v>
      </c>
    </row>
    <row r="87" spans="1:73" x14ac:dyDescent="0.25">
      <c r="A87" t="s">
        <v>766</v>
      </c>
      <c r="B87" t="s">
        <v>66</v>
      </c>
      <c r="D87" t="s">
        <v>763</v>
      </c>
      <c r="E87" t="s">
        <v>764</v>
      </c>
      <c r="F87" t="s">
        <v>525</v>
      </c>
      <c r="G87" t="s">
        <v>765</v>
      </c>
      <c r="I87" t="s">
        <v>767</v>
      </c>
      <c r="J87" t="s">
        <v>74</v>
      </c>
      <c r="K87" t="s">
        <v>75</v>
      </c>
      <c r="L87" t="s">
        <v>768</v>
      </c>
      <c r="M87" t="s">
        <v>769</v>
      </c>
      <c r="N87" t="s">
        <v>770</v>
      </c>
      <c r="O87" t="s">
        <v>79</v>
      </c>
      <c r="P87" s="2">
        <v>45839.454004629632</v>
      </c>
      <c r="Q87" t="s">
        <v>80</v>
      </c>
      <c r="R87" t="s">
        <v>771</v>
      </c>
      <c r="S87" t="s">
        <v>772</v>
      </c>
      <c r="T87" t="s">
        <v>83</v>
      </c>
      <c r="U87" t="s">
        <v>84</v>
      </c>
      <c r="V87" t="b">
        <v>0</v>
      </c>
      <c r="W87" t="s">
        <v>773</v>
      </c>
      <c r="X87" s="3">
        <v>45757</v>
      </c>
      <c r="Y87" t="s">
        <v>774</v>
      </c>
      <c r="Z87" t="s">
        <v>775</v>
      </c>
      <c r="AA87" s="3">
        <v>45839</v>
      </c>
      <c r="AB87" s="3">
        <v>47117</v>
      </c>
      <c r="AC87" s="4">
        <v>33804</v>
      </c>
      <c r="AD87" s="4">
        <v>3380.4</v>
      </c>
      <c r="AE87" t="s">
        <v>142</v>
      </c>
      <c r="AF87" t="s">
        <v>776</v>
      </c>
      <c r="AG87" t="s">
        <v>777</v>
      </c>
      <c r="AH87" t="s">
        <v>778</v>
      </c>
      <c r="AI87" t="s">
        <v>778</v>
      </c>
      <c r="AJ87" t="b">
        <v>1</v>
      </c>
      <c r="AK87" t="b">
        <v>1</v>
      </c>
      <c r="AL87" s="4">
        <v>0</v>
      </c>
      <c r="AM87" s="4">
        <v>0</v>
      </c>
      <c r="AN87" s="4">
        <v>313</v>
      </c>
      <c r="AO87" s="4">
        <v>0</v>
      </c>
      <c r="AP87" s="4">
        <v>313</v>
      </c>
      <c r="AQ87" s="5">
        <v>36</v>
      </c>
      <c r="AR87" s="5">
        <v>3</v>
      </c>
      <c r="AS87" s="4">
        <v>33804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5">
        <v>0</v>
      </c>
      <c r="AZ87" s="4">
        <v>0</v>
      </c>
      <c r="BA87" s="5">
        <v>33804</v>
      </c>
      <c r="BB87" s="10">
        <v>0.9</v>
      </c>
      <c r="BC87" s="11">
        <f>BA87*BB87</f>
        <v>30423.600000000002</v>
      </c>
      <c r="BD87" s="11">
        <v>33804</v>
      </c>
      <c r="BE87" s="10">
        <v>0.9</v>
      </c>
      <c r="BF87" s="4">
        <v>30423.599999999999</v>
      </c>
      <c r="BH87" t="s">
        <v>110</v>
      </c>
      <c r="BO87" s="2">
        <v>45839.453865740739</v>
      </c>
      <c r="BP87" s="5">
        <v>1604</v>
      </c>
      <c r="BQ87" s="5">
        <v>1491</v>
      </c>
      <c r="BR87" s="5">
        <v>93</v>
      </c>
      <c r="BS87" t="s">
        <v>94</v>
      </c>
    </row>
    <row r="88" spans="1:73" x14ac:dyDescent="0.25">
      <c r="A88" t="s">
        <v>115</v>
      </c>
      <c r="B88" t="s">
        <v>1271</v>
      </c>
      <c r="D88" t="s">
        <v>111</v>
      </c>
      <c r="E88" t="s">
        <v>112</v>
      </c>
      <c r="F88" t="s">
        <v>113</v>
      </c>
      <c r="G88" t="s">
        <v>114</v>
      </c>
      <c r="I88" t="s">
        <v>73</v>
      </c>
      <c r="J88" t="s">
        <v>74</v>
      </c>
      <c r="K88" t="s">
        <v>116</v>
      </c>
      <c r="L88" t="s">
        <v>117</v>
      </c>
      <c r="M88" t="s">
        <v>118</v>
      </c>
      <c r="O88" t="s">
        <v>1272</v>
      </c>
      <c r="P88" s="2">
        <v>46008.37908564815</v>
      </c>
      <c r="Q88" t="s">
        <v>80</v>
      </c>
      <c r="R88" t="s">
        <v>120</v>
      </c>
      <c r="S88" t="s">
        <v>1379</v>
      </c>
      <c r="T88" s="1" t="s">
        <v>1273</v>
      </c>
      <c r="U88" t="s">
        <v>84</v>
      </c>
      <c r="V88" t="b">
        <v>0</v>
      </c>
      <c r="W88" t="s">
        <v>122</v>
      </c>
      <c r="X88" s="3">
        <v>45804</v>
      </c>
      <c r="Y88" t="s">
        <v>123</v>
      </c>
      <c r="Z88" t="s">
        <v>124</v>
      </c>
      <c r="AA88" s="3">
        <v>45839</v>
      </c>
      <c r="AB88" s="3">
        <v>46934</v>
      </c>
      <c r="AC88" s="4">
        <v>17604.59</v>
      </c>
      <c r="AD88" s="4">
        <v>1760.4590000000001</v>
      </c>
      <c r="AE88" t="s">
        <v>142</v>
      </c>
      <c r="AF88" t="s">
        <v>1380</v>
      </c>
      <c r="AG88" t="s">
        <v>1057</v>
      </c>
      <c r="AH88" t="s">
        <v>127</v>
      </c>
      <c r="AI88" t="s">
        <v>128</v>
      </c>
      <c r="AJ88" t="b">
        <v>0</v>
      </c>
      <c r="AK88" t="b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5">
        <v>36</v>
      </c>
      <c r="AR88" s="5">
        <v>0</v>
      </c>
      <c r="AS88" s="4">
        <v>0</v>
      </c>
      <c r="AT88" s="4">
        <v>0</v>
      </c>
      <c r="AU88" s="4">
        <v>0</v>
      </c>
      <c r="AV88" s="4">
        <v>840.66</v>
      </c>
      <c r="AW88" s="4">
        <v>0</v>
      </c>
      <c r="AX88" s="4">
        <v>840.66</v>
      </c>
      <c r="AY88" s="5">
        <v>1</v>
      </c>
      <c r="AZ88" s="4">
        <v>840.66</v>
      </c>
      <c r="BA88" s="5">
        <v>840.66</v>
      </c>
      <c r="BB88" s="10">
        <v>0.9</v>
      </c>
      <c r="BC88" s="11">
        <f>BA88*BB88</f>
        <v>756.59399999999994</v>
      </c>
      <c r="BD88" s="11">
        <v>0</v>
      </c>
      <c r="BE88" s="10">
        <v>0.9</v>
      </c>
      <c r="BG88" s="4">
        <v>4231.2299999999996</v>
      </c>
      <c r="BH88" t="s">
        <v>110</v>
      </c>
      <c r="BJ88" s="3">
        <v>46008</v>
      </c>
      <c r="BO88" s="2">
        <v>45804.461041666669</v>
      </c>
      <c r="BP88" s="5">
        <v>14042</v>
      </c>
      <c r="BQ88" s="5">
        <v>13796</v>
      </c>
      <c r="BR88" s="5">
        <v>98</v>
      </c>
      <c r="BS88" t="s">
        <v>94</v>
      </c>
      <c r="BT88" s="3">
        <v>47105</v>
      </c>
      <c r="BU88" s="3">
        <v>47196</v>
      </c>
    </row>
    <row r="89" spans="1:73" x14ac:dyDescent="0.25">
      <c r="A89" t="s">
        <v>115</v>
      </c>
      <c r="B89" t="s">
        <v>1271</v>
      </c>
      <c r="D89" t="s">
        <v>111</v>
      </c>
      <c r="E89" t="s">
        <v>112</v>
      </c>
      <c r="F89" t="s">
        <v>113</v>
      </c>
      <c r="G89" t="s">
        <v>114</v>
      </c>
      <c r="I89" t="s">
        <v>73</v>
      </c>
      <c r="J89" t="s">
        <v>74</v>
      </c>
      <c r="K89" t="s">
        <v>116</v>
      </c>
      <c r="L89" t="s">
        <v>117</v>
      </c>
      <c r="M89" t="s">
        <v>118</v>
      </c>
      <c r="O89" t="s">
        <v>1272</v>
      </c>
      <c r="P89" s="2">
        <v>46008.37908564815</v>
      </c>
      <c r="Q89" t="s">
        <v>80</v>
      </c>
      <c r="R89" t="s">
        <v>120</v>
      </c>
      <c r="S89" t="s">
        <v>121</v>
      </c>
      <c r="T89" s="1" t="s">
        <v>1273</v>
      </c>
      <c r="U89" t="s">
        <v>84</v>
      </c>
      <c r="V89" t="b">
        <v>0</v>
      </c>
      <c r="W89" t="s">
        <v>122</v>
      </c>
      <c r="X89" s="3">
        <v>45804</v>
      </c>
      <c r="Y89" t="s">
        <v>123</v>
      </c>
      <c r="Z89" t="s">
        <v>124</v>
      </c>
      <c r="AA89" s="3">
        <v>45839</v>
      </c>
      <c r="AB89" s="3">
        <v>46934</v>
      </c>
      <c r="AC89" s="4">
        <v>17604.59</v>
      </c>
      <c r="AD89" s="4">
        <v>1760.4590000000001</v>
      </c>
      <c r="AE89" t="s">
        <v>88</v>
      </c>
      <c r="AF89" t="s">
        <v>1289</v>
      </c>
      <c r="AG89" t="s">
        <v>126</v>
      </c>
      <c r="AH89" t="s">
        <v>108</v>
      </c>
      <c r="AI89" t="s">
        <v>1290</v>
      </c>
      <c r="AJ89" t="b">
        <v>0</v>
      </c>
      <c r="AK89" t="b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5">
        <v>36</v>
      </c>
      <c r="AR89" s="5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5">
        <v>1</v>
      </c>
      <c r="AZ89" s="4">
        <v>0</v>
      </c>
      <c r="BA89" s="5">
        <v>0</v>
      </c>
      <c r="BB89" s="10">
        <v>0.9</v>
      </c>
      <c r="BC89" s="11">
        <f>BA89*BB89</f>
        <v>0</v>
      </c>
      <c r="BD89" s="11">
        <v>17604.588888888888</v>
      </c>
      <c r="BE89" s="10">
        <v>0.9</v>
      </c>
      <c r="BF89" s="4">
        <v>15844.13</v>
      </c>
      <c r="BG89" s="4">
        <v>11612.9</v>
      </c>
      <c r="BH89" t="s">
        <v>110</v>
      </c>
      <c r="BJ89" s="3">
        <v>46008</v>
      </c>
      <c r="BO89" s="2">
        <v>45804.461041666669</v>
      </c>
      <c r="BP89" s="5">
        <v>14042</v>
      </c>
      <c r="BQ89" s="5">
        <v>13796</v>
      </c>
      <c r="BR89" s="5">
        <v>98</v>
      </c>
      <c r="BS89" t="s">
        <v>94</v>
      </c>
      <c r="BT89" s="3">
        <v>47105</v>
      </c>
      <c r="BU89" s="3">
        <v>47196</v>
      </c>
    </row>
    <row r="90" spans="1:73" x14ac:dyDescent="0.25">
      <c r="A90" t="s">
        <v>115</v>
      </c>
      <c r="B90" t="s">
        <v>1271</v>
      </c>
      <c r="D90" t="s">
        <v>111</v>
      </c>
      <c r="E90" t="s">
        <v>112</v>
      </c>
      <c r="F90" t="s">
        <v>113</v>
      </c>
      <c r="G90" t="s">
        <v>114</v>
      </c>
      <c r="I90" t="s">
        <v>73</v>
      </c>
      <c r="J90" t="s">
        <v>74</v>
      </c>
      <c r="K90" t="s">
        <v>116</v>
      </c>
      <c r="L90" t="s">
        <v>117</v>
      </c>
      <c r="M90" t="s">
        <v>118</v>
      </c>
      <c r="O90" t="s">
        <v>1272</v>
      </c>
      <c r="P90" s="2">
        <v>46008.37908564815</v>
      </c>
      <c r="Q90" t="s">
        <v>80</v>
      </c>
      <c r="R90" t="s">
        <v>120</v>
      </c>
      <c r="S90" t="s">
        <v>121</v>
      </c>
      <c r="T90" s="1" t="s">
        <v>1273</v>
      </c>
      <c r="U90" t="s">
        <v>84</v>
      </c>
      <c r="V90" t="b">
        <v>0</v>
      </c>
      <c r="W90" t="s">
        <v>122</v>
      </c>
      <c r="X90" s="3">
        <v>45804</v>
      </c>
      <c r="Y90" t="s">
        <v>123</v>
      </c>
      <c r="Z90" t="s">
        <v>124</v>
      </c>
      <c r="AA90" s="3">
        <v>45839</v>
      </c>
      <c r="AB90" s="3">
        <v>46934</v>
      </c>
      <c r="AC90" s="4">
        <v>17604.59</v>
      </c>
      <c r="AD90" s="4">
        <v>1760.4590000000001</v>
      </c>
      <c r="AE90" t="s">
        <v>88</v>
      </c>
      <c r="AF90" t="s">
        <v>837</v>
      </c>
      <c r="AG90" t="s">
        <v>126</v>
      </c>
      <c r="AH90" t="s">
        <v>108</v>
      </c>
      <c r="AI90" t="s">
        <v>838</v>
      </c>
      <c r="AJ90" t="b">
        <v>0</v>
      </c>
      <c r="AK90" t="b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5">
        <v>36</v>
      </c>
      <c r="AR90" s="5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5">
        <v>1</v>
      </c>
      <c r="AZ90" s="4">
        <v>0</v>
      </c>
      <c r="BA90" s="5">
        <v>0</v>
      </c>
      <c r="BB90" s="10">
        <v>0.9</v>
      </c>
      <c r="BC90" s="11">
        <f>BA90*BB90</f>
        <v>0</v>
      </c>
      <c r="BD90" s="11">
        <v>17604.588888888888</v>
      </c>
      <c r="BE90" s="10">
        <v>0.9</v>
      </c>
      <c r="BF90" s="4">
        <v>15844.13</v>
      </c>
      <c r="BG90" s="4">
        <v>11612.9</v>
      </c>
      <c r="BH90" t="s">
        <v>110</v>
      </c>
      <c r="BJ90" s="3">
        <v>46008</v>
      </c>
      <c r="BO90" s="2">
        <v>45804.461041666669</v>
      </c>
      <c r="BP90" s="5">
        <v>14042</v>
      </c>
      <c r="BQ90" s="5">
        <v>13796</v>
      </c>
      <c r="BR90" s="5">
        <v>98</v>
      </c>
      <c r="BS90" t="s">
        <v>94</v>
      </c>
      <c r="BT90" s="3">
        <v>47105</v>
      </c>
      <c r="BU90" s="3">
        <v>47196</v>
      </c>
    </row>
    <row r="91" spans="1:73" x14ac:dyDescent="0.25">
      <c r="A91" t="s">
        <v>115</v>
      </c>
      <c r="B91" t="s">
        <v>1271</v>
      </c>
      <c r="D91" t="s">
        <v>111</v>
      </c>
      <c r="E91" t="s">
        <v>112</v>
      </c>
      <c r="F91" t="s">
        <v>113</v>
      </c>
      <c r="G91" t="s">
        <v>114</v>
      </c>
      <c r="I91" t="s">
        <v>73</v>
      </c>
      <c r="J91" t="s">
        <v>74</v>
      </c>
      <c r="K91" t="s">
        <v>116</v>
      </c>
      <c r="L91" t="s">
        <v>117</v>
      </c>
      <c r="M91" t="s">
        <v>118</v>
      </c>
      <c r="O91" t="s">
        <v>1272</v>
      </c>
      <c r="P91" s="2">
        <v>46008.37908564815</v>
      </c>
      <c r="Q91" t="s">
        <v>80</v>
      </c>
      <c r="R91" t="s">
        <v>120</v>
      </c>
      <c r="S91" t="s">
        <v>121</v>
      </c>
      <c r="T91" s="1" t="s">
        <v>1273</v>
      </c>
      <c r="U91" t="s">
        <v>84</v>
      </c>
      <c r="V91" t="b">
        <v>0</v>
      </c>
      <c r="W91" t="s">
        <v>122</v>
      </c>
      <c r="X91" s="3">
        <v>45804</v>
      </c>
      <c r="Y91" t="s">
        <v>123</v>
      </c>
      <c r="Z91" t="s">
        <v>124</v>
      </c>
      <c r="AA91" s="3">
        <v>45839</v>
      </c>
      <c r="AB91" s="3">
        <v>46934</v>
      </c>
      <c r="AC91" s="4">
        <v>17604.59</v>
      </c>
      <c r="AD91" s="4">
        <v>1760.4590000000001</v>
      </c>
      <c r="AE91" t="s">
        <v>88</v>
      </c>
      <c r="AF91" t="s">
        <v>125</v>
      </c>
      <c r="AG91" t="s">
        <v>126</v>
      </c>
      <c r="AH91" t="s">
        <v>127</v>
      </c>
      <c r="AI91" t="s">
        <v>128</v>
      </c>
      <c r="AJ91" t="b">
        <v>0</v>
      </c>
      <c r="AK91" t="b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5">
        <v>36</v>
      </c>
      <c r="AR91" s="5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5">
        <v>1</v>
      </c>
      <c r="AZ91" s="4">
        <v>0</v>
      </c>
      <c r="BA91" s="5">
        <v>0</v>
      </c>
      <c r="BB91" s="10">
        <v>0.9</v>
      </c>
      <c r="BC91" s="11">
        <f>BA91*BB91</f>
        <v>0</v>
      </c>
      <c r="BD91" s="11">
        <v>17604.588888888888</v>
      </c>
      <c r="BE91" s="10">
        <v>0.9</v>
      </c>
      <c r="BF91" s="4">
        <v>15844.13</v>
      </c>
      <c r="BG91" s="4">
        <v>11612.9</v>
      </c>
      <c r="BH91" t="s">
        <v>110</v>
      </c>
      <c r="BJ91" s="3">
        <v>46008</v>
      </c>
      <c r="BO91" s="2">
        <v>45804.461041666669</v>
      </c>
      <c r="BP91" s="5">
        <v>14042</v>
      </c>
      <c r="BQ91" s="5">
        <v>13796</v>
      </c>
      <c r="BR91" s="5">
        <v>98</v>
      </c>
      <c r="BS91" t="s">
        <v>94</v>
      </c>
      <c r="BT91" s="3">
        <v>47105</v>
      </c>
      <c r="BU91" s="3">
        <v>47196</v>
      </c>
    </row>
    <row r="92" spans="1:73" x14ac:dyDescent="0.25">
      <c r="A92" t="s">
        <v>115</v>
      </c>
      <c r="B92" t="s">
        <v>1271</v>
      </c>
      <c r="D92" t="s">
        <v>111</v>
      </c>
      <c r="E92" t="s">
        <v>112</v>
      </c>
      <c r="F92" t="s">
        <v>113</v>
      </c>
      <c r="G92" t="s">
        <v>114</v>
      </c>
      <c r="I92" t="s">
        <v>73</v>
      </c>
      <c r="J92" t="s">
        <v>74</v>
      </c>
      <c r="K92" t="s">
        <v>116</v>
      </c>
      <c r="L92" t="s">
        <v>117</v>
      </c>
      <c r="M92" t="s">
        <v>640</v>
      </c>
      <c r="O92" t="s">
        <v>1272</v>
      </c>
      <c r="P92" s="2">
        <v>46008.37908564815</v>
      </c>
      <c r="Q92" t="s">
        <v>80</v>
      </c>
      <c r="R92" t="s">
        <v>642</v>
      </c>
      <c r="S92" t="s">
        <v>643</v>
      </c>
      <c r="T92" s="1" t="s">
        <v>1273</v>
      </c>
      <c r="U92" t="s">
        <v>84</v>
      </c>
      <c r="V92" t="b">
        <v>0</v>
      </c>
      <c r="W92" t="s">
        <v>644</v>
      </c>
      <c r="X92" s="3">
        <v>45867</v>
      </c>
      <c r="Y92" t="s">
        <v>645</v>
      </c>
      <c r="Z92" t="s">
        <v>646</v>
      </c>
      <c r="AA92" s="3">
        <v>45962</v>
      </c>
      <c r="AB92" s="3">
        <v>47057</v>
      </c>
      <c r="AC92" s="4">
        <v>60795</v>
      </c>
      <c r="AD92" s="4">
        <v>6079.5</v>
      </c>
      <c r="AE92" t="s">
        <v>363</v>
      </c>
      <c r="AF92" t="s">
        <v>647</v>
      </c>
      <c r="AG92" t="s">
        <v>648</v>
      </c>
      <c r="AH92" t="s">
        <v>649</v>
      </c>
      <c r="AI92" t="s">
        <v>650</v>
      </c>
      <c r="AJ92" t="b">
        <v>0</v>
      </c>
      <c r="AK92" t="b">
        <v>1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5">
        <v>36</v>
      </c>
      <c r="AR92" s="5">
        <v>0</v>
      </c>
      <c r="AS92" s="4">
        <v>0</v>
      </c>
      <c r="AT92" s="4">
        <v>0</v>
      </c>
      <c r="AU92" s="4">
        <v>0</v>
      </c>
      <c r="AV92" s="4">
        <v>60795</v>
      </c>
      <c r="AW92" s="4">
        <v>0</v>
      </c>
      <c r="AX92" s="4">
        <v>60795</v>
      </c>
      <c r="AY92" s="5">
        <v>1</v>
      </c>
      <c r="AZ92" s="4">
        <v>60795</v>
      </c>
      <c r="BA92" s="5">
        <v>60795</v>
      </c>
      <c r="BB92" s="10">
        <v>0.9</v>
      </c>
      <c r="BC92" s="11">
        <f>BA92*BB92</f>
        <v>54715.5</v>
      </c>
      <c r="BD92" s="11">
        <v>60795</v>
      </c>
      <c r="BE92" s="10">
        <v>0.9</v>
      </c>
      <c r="BF92" s="4">
        <v>54715.5</v>
      </c>
      <c r="BG92" s="4">
        <v>54715.5</v>
      </c>
      <c r="BH92" t="s">
        <v>110</v>
      </c>
      <c r="BJ92" s="3">
        <v>46008</v>
      </c>
      <c r="BO92" s="2">
        <v>45890.434155092589</v>
      </c>
      <c r="BP92" s="5">
        <v>14042</v>
      </c>
      <c r="BQ92" s="5">
        <v>13796</v>
      </c>
      <c r="BR92" s="5">
        <v>98</v>
      </c>
      <c r="BS92" t="s">
        <v>94</v>
      </c>
      <c r="BT92" s="3">
        <v>47105</v>
      </c>
      <c r="BU92" s="3">
        <v>47196</v>
      </c>
    </row>
    <row r="93" spans="1:73" x14ac:dyDescent="0.25">
      <c r="A93" t="s">
        <v>115</v>
      </c>
      <c r="B93" t="s">
        <v>1271</v>
      </c>
      <c r="D93" t="s">
        <v>111</v>
      </c>
      <c r="E93" t="s">
        <v>112</v>
      </c>
      <c r="F93" t="s">
        <v>113</v>
      </c>
      <c r="G93" t="s">
        <v>114</v>
      </c>
      <c r="I93" t="s">
        <v>73</v>
      </c>
      <c r="J93" t="s">
        <v>74</v>
      </c>
      <c r="K93" t="s">
        <v>116</v>
      </c>
      <c r="L93" t="s">
        <v>117</v>
      </c>
      <c r="M93" t="s">
        <v>118</v>
      </c>
      <c r="O93" t="s">
        <v>1272</v>
      </c>
      <c r="P93" s="2">
        <v>46008.37908564815</v>
      </c>
      <c r="Q93" t="s">
        <v>80</v>
      </c>
      <c r="R93" t="s">
        <v>120</v>
      </c>
      <c r="S93" t="s">
        <v>121</v>
      </c>
      <c r="T93" s="1" t="s">
        <v>1273</v>
      </c>
      <c r="U93" t="s">
        <v>84</v>
      </c>
      <c r="V93" t="b">
        <v>0</v>
      </c>
      <c r="W93" t="s">
        <v>122</v>
      </c>
      <c r="X93" s="3">
        <v>45804</v>
      </c>
      <c r="Y93" t="s">
        <v>123</v>
      </c>
      <c r="Z93" t="s">
        <v>124</v>
      </c>
      <c r="AA93" s="3">
        <v>45839</v>
      </c>
      <c r="AB93" s="3">
        <v>46934</v>
      </c>
      <c r="AC93" s="4">
        <v>17604.59</v>
      </c>
      <c r="AD93" s="4">
        <v>1760.4590000000001</v>
      </c>
      <c r="AE93" t="s">
        <v>88</v>
      </c>
      <c r="AF93" t="s">
        <v>1318</v>
      </c>
      <c r="AG93" t="s">
        <v>1381</v>
      </c>
      <c r="AH93" t="s">
        <v>108</v>
      </c>
      <c r="AI93" t="s">
        <v>1074</v>
      </c>
      <c r="AJ93" t="b">
        <v>0</v>
      </c>
      <c r="AK93" t="b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5">
        <v>36</v>
      </c>
      <c r="AR93" s="5">
        <v>0</v>
      </c>
      <c r="AS93" s="4">
        <v>0</v>
      </c>
      <c r="AT93" s="4">
        <v>0</v>
      </c>
      <c r="AU93" s="4">
        <v>0</v>
      </c>
      <c r="AV93" s="4">
        <v>12903.22</v>
      </c>
      <c r="AW93" s="4">
        <v>0</v>
      </c>
      <c r="AX93" s="4">
        <v>12903.22</v>
      </c>
      <c r="AY93" s="5">
        <v>1</v>
      </c>
      <c r="AZ93" s="4">
        <v>12903.22</v>
      </c>
      <c r="BA93" s="5">
        <v>12903.22</v>
      </c>
      <c r="BB93" s="10">
        <v>0.9</v>
      </c>
      <c r="BC93" s="11">
        <f>BA93*BB93</f>
        <v>11612.897999999999</v>
      </c>
      <c r="BD93" s="11">
        <v>17604.588888888888</v>
      </c>
      <c r="BE93" s="10">
        <v>0.9</v>
      </c>
      <c r="BF93" s="4">
        <v>15844.13</v>
      </c>
      <c r="BG93" s="4">
        <v>11612.9</v>
      </c>
      <c r="BH93" t="s">
        <v>110</v>
      </c>
      <c r="BJ93" s="3">
        <v>46008</v>
      </c>
      <c r="BO93" s="2">
        <v>45804.461041666669</v>
      </c>
      <c r="BP93" s="5">
        <v>14042</v>
      </c>
      <c r="BQ93" s="5">
        <v>13796</v>
      </c>
      <c r="BR93" s="5">
        <v>98</v>
      </c>
      <c r="BS93" t="s">
        <v>94</v>
      </c>
      <c r="BT93" s="3">
        <v>47105</v>
      </c>
      <c r="BU93" s="3">
        <v>47196</v>
      </c>
    </row>
    <row r="94" spans="1:73" x14ac:dyDescent="0.25">
      <c r="A94" t="s">
        <v>115</v>
      </c>
      <c r="B94" t="s">
        <v>1271</v>
      </c>
      <c r="D94" t="s">
        <v>111</v>
      </c>
      <c r="E94" t="s">
        <v>112</v>
      </c>
      <c r="F94" t="s">
        <v>113</v>
      </c>
      <c r="G94" t="s">
        <v>114</v>
      </c>
      <c r="I94" t="s">
        <v>73</v>
      </c>
      <c r="J94" t="s">
        <v>74</v>
      </c>
      <c r="K94" t="s">
        <v>116</v>
      </c>
      <c r="L94" t="s">
        <v>117</v>
      </c>
      <c r="M94" t="s">
        <v>118</v>
      </c>
      <c r="O94" t="s">
        <v>1272</v>
      </c>
      <c r="P94" s="2">
        <v>46008.37908564815</v>
      </c>
      <c r="Q94" t="s">
        <v>80</v>
      </c>
      <c r="R94" t="s">
        <v>120</v>
      </c>
      <c r="S94" t="s">
        <v>121</v>
      </c>
      <c r="T94" s="1" t="s">
        <v>1273</v>
      </c>
      <c r="U94" t="s">
        <v>84</v>
      </c>
      <c r="V94" t="b">
        <v>0</v>
      </c>
      <c r="W94" t="s">
        <v>122</v>
      </c>
      <c r="X94" s="3">
        <v>45804</v>
      </c>
      <c r="Y94" t="s">
        <v>123</v>
      </c>
      <c r="Z94" t="s">
        <v>124</v>
      </c>
      <c r="AA94" s="3">
        <v>45839</v>
      </c>
      <c r="AB94" s="3">
        <v>46934</v>
      </c>
      <c r="AC94" s="4">
        <v>17604.59</v>
      </c>
      <c r="AD94" s="4">
        <v>1760.4590000000001</v>
      </c>
      <c r="AE94" t="s">
        <v>88</v>
      </c>
      <c r="AF94" t="s">
        <v>245</v>
      </c>
      <c r="AG94" t="s">
        <v>126</v>
      </c>
      <c r="AH94" t="s">
        <v>108</v>
      </c>
      <c r="AI94" t="s">
        <v>246</v>
      </c>
      <c r="AJ94" t="b">
        <v>0</v>
      </c>
      <c r="AK94" t="b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5">
        <v>36</v>
      </c>
      <c r="AR94" s="5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5">
        <v>1</v>
      </c>
      <c r="AZ94" s="4">
        <v>0</v>
      </c>
      <c r="BA94" s="5">
        <v>0</v>
      </c>
      <c r="BB94" s="10">
        <v>0.9</v>
      </c>
      <c r="BC94" s="11">
        <f>BA94*BB94</f>
        <v>0</v>
      </c>
      <c r="BD94" s="11">
        <v>17604.588888888888</v>
      </c>
      <c r="BE94" s="10">
        <v>0.9</v>
      </c>
      <c r="BF94" s="4">
        <v>15844.13</v>
      </c>
      <c r="BG94" s="4">
        <v>11612.9</v>
      </c>
      <c r="BH94" t="s">
        <v>110</v>
      </c>
      <c r="BJ94" s="3">
        <v>46008</v>
      </c>
      <c r="BO94" s="2">
        <v>45804.461041666669</v>
      </c>
      <c r="BP94" s="5">
        <v>14042</v>
      </c>
      <c r="BQ94" s="5">
        <v>13796</v>
      </c>
      <c r="BR94" s="5">
        <v>98</v>
      </c>
      <c r="BS94" t="s">
        <v>94</v>
      </c>
      <c r="BT94" s="3">
        <v>47105</v>
      </c>
      <c r="BU94" s="3">
        <v>47196</v>
      </c>
    </row>
    <row r="95" spans="1:73" x14ac:dyDescent="0.25">
      <c r="A95" t="s">
        <v>115</v>
      </c>
      <c r="B95" t="s">
        <v>1271</v>
      </c>
      <c r="D95" t="s">
        <v>111</v>
      </c>
      <c r="E95" t="s">
        <v>112</v>
      </c>
      <c r="F95" t="s">
        <v>113</v>
      </c>
      <c r="G95" t="s">
        <v>114</v>
      </c>
      <c r="I95" t="s">
        <v>73</v>
      </c>
      <c r="J95" t="s">
        <v>74</v>
      </c>
      <c r="K95" t="s">
        <v>116</v>
      </c>
      <c r="L95" t="s">
        <v>117</v>
      </c>
      <c r="M95" t="s">
        <v>118</v>
      </c>
      <c r="O95" t="s">
        <v>1272</v>
      </c>
      <c r="P95" s="2">
        <v>46008.37908564815</v>
      </c>
      <c r="Q95" t="s">
        <v>80</v>
      </c>
      <c r="R95" t="s">
        <v>120</v>
      </c>
      <c r="S95" t="s">
        <v>1379</v>
      </c>
      <c r="T95" s="1" t="s">
        <v>1273</v>
      </c>
      <c r="U95" t="s">
        <v>84</v>
      </c>
      <c r="V95" t="b">
        <v>0</v>
      </c>
      <c r="W95" t="s">
        <v>122</v>
      </c>
      <c r="X95" s="3">
        <v>45804</v>
      </c>
      <c r="Y95" t="s">
        <v>123</v>
      </c>
      <c r="Z95" t="s">
        <v>124</v>
      </c>
      <c r="AA95" s="3">
        <v>45839</v>
      </c>
      <c r="AB95" s="3">
        <v>46934</v>
      </c>
      <c r="AC95" s="4">
        <v>17604.59</v>
      </c>
      <c r="AD95" s="4">
        <v>1760.4590000000001</v>
      </c>
      <c r="AE95" t="s">
        <v>142</v>
      </c>
      <c r="AF95" t="s">
        <v>1382</v>
      </c>
      <c r="AG95" t="s">
        <v>1057</v>
      </c>
      <c r="AH95" t="s">
        <v>108</v>
      </c>
      <c r="AI95" t="s">
        <v>838</v>
      </c>
      <c r="AJ95" t="b">
        <v>0</v>
      </c>
      <c r="AK95" t="b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5">
        <v>36</v>
      </c>
      <c r="AR95" s="5">
        <v>0</v>
      </c>
      <c r="AS95" s="4">
        <v>0</v>
      </c>
      <c r="AT95" s="4">
        <v>0</v>
      </c>
      <c r="AU95" s="4">
        <v>0</v>
      </c>
      <c r="AV95" s="4">
        <v>1403.72</v>
      </c>
      <c r="AW95" s="4">
        <v>0</v>
      </c>
      <c r="AX95" s="4">
        <v>1403.72</v>
      </c>
      <c r="AY95" s="5">
        <v>1</v>
      </c>
      <c r="AZ95" s="4">
        <v>1403.72</v>
      </c>
      <c r="BA95" s="5">
        <v>1403.72</v>
      </c>
      <c r="BB95" s="10">
        <v>0.9</v>
      </c>
      <c r="BC95" s="11">
        <f>BA95*BB95</f>
        <v>1263.348</v>
      </c>
      <c r="BD95" s="11">
        <v>0</v>
      </c>
      <c r="BE95" s="10">
        <v>0.9</v>
      </c>
      <c r="BG95" s="4">
        <v>4231.2299999999996</v>
      </c>
      <c r="BH95" t="s">
        <v>110</v>
      </c>
      <c r="BJ95" s="3">
        <v>46008</v>
      </c>
      <c r="BO95" s="2">
        <v>45804.461041666669</v>
      </c>
      <c r="BP95" s="5">
        <v>14042</v>
      </c>
      <c r="BQ95" s="5">
        <v>13796</v>
      </c>
      <c r="BR95" s="5">
        <v>98</v>
      </c>
      <c r="BS95" t="s">
        <v>94</v>
      </c>
      <c r="BT95" s="3">
        <v>47105</v>
      </c>
      <c r="BU95" s="3">
        <v>47196</v>
      </c>
    </row>
    <row r="96" spans="1:73" x14ac:dyDescent="0.25">
      <c r="A96" t="s">
        <v>115</v>
      </c>
      <c r="B96" t="s">
        <v>1271</v>
      </c>
      <c r="D96" t="s">
        <v>111</v>
      </c>
      <c r="E96" t="s">
        <v>112</v>
      </c>
      <c r="F96" t="s">
        <v>113</v>
      </c>
      <c r="G96" t="s">
        <v>114</v>
      </c>
      <c r="I96" t="s">
        <v>73</v>
      </c>
      <c r="J96" t="s">
        <v>74</v>
      </c>
      <c r="K96" t="s">
        <v>116</v>
      </c>
      <c r="L96" t="s">
        <v>117</v>
      </c>
      <c r="M96" t="s">
        <v>118</v>
      </c>
      <c r="O96" t="s">
        <v>1272</v>
      </c>
      <c r="P96" s="2">
        <v>46008.37908564815</v>
      </c>
      <c r="Q96" t="s">
        <v>80</v>
      </c>
      <c r="R96" t="s">
        <v>120</v>
      </c>
      <c r="S96" t="s">
        <v>1379</v>
      </c>
      <c r="T96" s="1" t="s">
        <v>1273</v>
      </c>
      <c r="U96" t="s">
        <v>84</v>
      </c>
      <c r="V96" t="b">
        <v>0</v>
      </c>
      <c r="W96" t="s">
        <v>122</v>
      </c>
      <c r="X96" s="3">
        <v>45804</v>
      </c>
      <c r="Y96" t="s">
        <v>123</v>
      </c>
      <c r="Z96" t="s">
        <v>124</v>
      </c>
      <c r="AA96" s="3">
        <v>45839</v>
      </c>
      <c r="AB96" s="3">
        <v>46934</v>
      </c>
      <c r="AC96" s="4">
        <v>17604.59</v>
      </c>
      <c r="AD96" s="4">
        <v>1760.4590000000001</v>
      </c>
      <c r="AE96" t="s">
        <v>142</v>
      </c>
      <c r="AF96" t="s">
        <v>1383</v>
      </c>
      <c r="AG96" t="s">
        <v>1057</v>
      </c>
      <c r="AH96" t="s">
        <v>108</v>
      </c>
      <c r="AI96" t="s">
        <v>246</v>
      </c>
      <c r="AJ96" t="b">
        <v>0</v>
      </c>
      <c r="AK96" t="b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5">
        <v>36</v>
      </c>
      <c r="AR96" s="5">
        <v>0</v>
      </c>
      <c r="AS96" s="4">
        <v>0</v>
      </c>
      <c r="AT96" s="4">
        <v>0</v>
      </c>
      <c r="AU96" s="4">
        <v>0</v>
      </c>
      <c r="AV96" s="4">
        <v>983.06</v>
      </c>
      <c r="AW96" s="4">
        <v>0</v>
      </c>
      <c r="AX96" s="4">
        <v>983.06</v>
      </c>
      <c r="AY96" s="5">
        <v>1</v>
      </c>
      <c r="AZ96" s="4">
        <v>983.06</v>
      </c>
      <c r="BA96" s="5">
        <v>983.06</v>
      </c>
      <c r="BB96" s="10">
        <v>0.9</v>
      </c>
      <c r="BC96" s="11">
        <f>BA96*BB96</f>
        <v>884.75400000000002</v>
      </c>
      <c r="BD96" s="11">
        <v>0</v>
      </c>
      <c r="BE96" s="10">
        <v>0.9</v>
      </c>
      <c r="BG96" s="4">
        <v>4231.2299999999996</v>
      </c>
      <c r="BH96" t="s">
        <v>110</v>
      </c>
      <c r="BJ96" s="3">
        <v>46008</v>
      </c>
      <c r="BO96" s="2">
        <v>45804.461041666669</v>
      </c>
      <c r="BP96" s="5">
        <v>14042</v>
      </c>
      <c r="BQ96" s="5">
        <v>13796</v>
      </c>
      <c r="BR96" s="5">
        <v>98</v>
      </c>
      <c r="BS96" t="s">
        <v>94</v>
      </c>
      <c r="BT96" s="3">
        <v>47105</v>
      </c>
      <c r="BU96" s="3">
        <v>47196</v>
      </c>
    </row>
    <row r="97" spans="1:73" x14ac:dyDescent="0.25">
      <c r="A97" t="s">
        <v>115</v>
      </c>
      <c r="B97" t="s">
        <v>1271</v>
      </c>
      <c r="D97" t="s">
        <v>111</v>
      </c>
      <c r="E97" t="s">
        <v>112</v>
      </c>
      <c r="F97" t="s">
        <v>113</v>
      </c>
      <c r="G97" t="s">
        <v>114</v>
      </c>
      <c r="I97" t="s">
        <v>73</v>
      </c>
      <c r="J97" t="s">
        <v>74</v>
      </c>
      <c r="K97" t="s">
        <v>116</v>
      </c>
      <c r="L97" t="s">
        <v>117</v>
      </c>
      <c r="M97" t="s">
        <v>118</v>
      </c>
      <c r="O97" t="s">
        <v>1272</v>
      </c>
      <c r="P97" s="2">
        <v>46008.37908564815</v>
      </c>
      <c r="Q97" t="s">
        <v>80</v>
      </c>
      <c r="R97" t="s">
        <v>120</v>
      </c>
      <c r="S97" t="s">
        <v>1379</v>
      </c>
      <c r="T97" s="1" t="s">
        <v>1273</v>
      </c>
      <c r="U97" t="s">
        <v>84</v>
      </c>
      <c r="V97" t="b">
        <v>0</v>
      </c>
      <c r="W97" t="s">
        <v>122</v>
      </c>
      <c r="X97" s="3">
        <v>45804</v>
      </c>
      <c r="Y97" t="s">
        <v>123</v>
      </c>
      <c r="Z97" t="s">
        <v>124</v>
      </c>
      <c r="AA97" s="3">
        <v>45839</v>
      </c>
      <c r="AB97" s="3">
        <v>46934</v>
      </c>
      <c r="AC97" s="4">
        <v>17604.59</v>
      </c>
      <c r="AD97" s="4">
        <v>1760.4590000000001</v>
      </c>
      <c r="AE97" t="s">
        <v>142</v>
      </c>
      <c r="AF97" t="s">
        <v>1384</v>
      </c>
      <c r="AG97" t="s">
        <v>1057</v>
      </c>
      <c r="AH97" t="s">
        <v>108</v>
      </c>
      <c r="AI97" t="s">
        <v>1290</v>
      </c>
      <c r="AJ97" t="b">
        <v>0</v>
      </c>
      <c r="AK97" t="b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5">
        <v>36</v>
      </c>
      <c r="AR97" s="5">
        <v>0</v>
      </c>
      <c r="AS97" s="4">
        <v>0</v>
      </c>
      <c r="AT97" s="4">
        <v>0</v>
      </c>
      <c r="AU97" s="4">
        <v>0</v>
      </c>
      <c r="AV97" s="4">
        <v>1473.93</v>
      </c>
      <c r="AW97" s="4">
        <v>0</v>
      </c>
      <c r="AX97" s="4">
        <v>1473.93</v>
      </c>
      <c r="AY97" s="5">
        <v>1</v>
      </c>
      <c r="AZ97" s="4">
        <v>1473.93</v>
      </c>
      <c r="BA97" s="5">
        <v>1473.93</v>
      </c>
      <c r="BB97" s="10">
        <v>0.9</v>
      </c>
      <c r="BC97" s="11">
        <f>BA97*BB97</f>
        <v>1326.537</v>
      </c>
      <c r="BD97" s="11">
        <v>0</v>
      </c>
      <c r="BE97" s="10">
        <v>0.9</v>
      </c>
      <c r="BG97" s="4">
        <v>4231.2299999999996</v>
      </c>
      <c r="BH97" t="s">
        <v>110</v>
      </c>
      <c r="BJ97" s="3">
        <v>46008</v>
      </c>
      <c r="BO97" s="2">
        <v>45804.461041666669</v>
      </c>
      <c r="BP97" s="5">
        <v>14042</v>
      </c>
      <c r="BQ97" s="5">
        <v>13796</v>
      </c>
      <c r="BR97" s="5">
        <v>98</v>
      </c>
      <c r="BS97" t="s">
        <v>94</v>
      </c>
      <c r="BT97" s="3">
        <v>47105</v>
      </c>
      <c r="BU97" s="3">
        <v>47196</v>
      </c>
    </row>
    <row r="98" spans="1:73" x14ac:dyDescent="0.25">
      <c r="A98" t="s">
        <v>115</v>
      </c>
      <c r="B98" t="s">
        <v>66</v>
      </c>
      <c r="D98" t="s">
        <v>111</v>
      </c>
      <c r="E98" t="s">
        <v>112</v>
      </c>
      <c r="F98" t="s">
        <v>113</v>
      </c>
      <c r="G98" t="s">
        <v>114</v>
      </c>
      <c r="I98" t="s">
        <v>73</v>
      </c>
      <c r="J98" t="s">
        <v>74</v>
      </c>
      <c r="K98" t="s">
        <v>116</v>
      </c>
      <c r="L98" t="s">
        <v>117</v>
      </c>
      <c r="M98" t="s">
        <v>118</v>
      </c>
      <c r="N98" t="s">
        <v>119</v>
      </c>
      <c r="O98" t="s">
        <v>79</v>
      </c>
      <c r="P98" s="2">
        <v>45804.461134259262</v>
      </c>
      <c r="Q98" t="s">
        <v>80</v>
      </c>
      <c r="R98" t="s">
        <v>120</v>
      </c>
      <c r="S98" t="s">
        <v>121</v>
      </c>
      <c r="T98" t="s">
        <v>83</v>
      </c>
      <c r="U98" t="s">
        <v>84</v>
      </c>
      <c r="V98" t="b">
        <v>0</v>
      </c>
      <c r="W98" t="s">
        <v>122</v>
      </c>
      <c r="X98" s="3">
        <v>45799</v>
      </c>
      <c r="Y98" t="s">
        <v>123</v>
      </c>
      <c r="Z98" t="s">
        <v>124</v>
      </c>
      <c r="AA98" s="3">
        <v>45839</v>
      </c>
      <c r="AB98" s="3">
        <v>46934</v>
      </c>
      <c r="AC98" s="4">
        <v>17604.59</v>
      </c>
      <c r="AD98" s="4">
        <v>1760.4590000000001</v>
      </c>
      <c r="AE98" t="s">
        <v>88</v>
      </c>
      <c r="AF98" t="s">
        <v>125</v>
      </c>
      <c r="AG98" t="s">
        <v>126</v>
      </c>
      <c r="AH98" t="s">
        <v>127</v>
      </c>
      <c r="AI98" t="s">
        <v>128</v>
      </c>
      <c r="AJ98" t="b">
        <v>0</v>
      </c>
      <c r="AK98" t="b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5">
        <v>36</v>
      </c>
      <c r="AR98" s="5">
        <v>0</v>
      </c>
      <c r="AS98" s="4">
        <v>0</v>
      </c>
      <c r="AT98" s="4">
        <v>840.66</v>
      </c>
      <c r="AU98" s="4">
        <v>0</v>
      </c>
      <c r="AV98" s="4">
        <v>0</v>
      </c>
      <c r="AW98" s="4">
        <v>0</v>
      </c>
      <c r="AX98" s="4">
        <v>840.66</v>
      </c>
      <c r="AY98" s="5">
        <v>1</v>
      </c>
      <c r="AZ98" s="4">
        <v>840.66</v>
      </c>
      <c r="BA98" s="5">
        <v>840.66</v>
      </c>
      <c r="BB98" s="10">
        <v>0.9</v>
      </c>
      <c r="BC98" s="11">
        <f>BA98*BB98</f>
        <v>756.59399999999994</v>
      </c>
      <c r="BD98" s="11">
        <v>17604.588888888888</v>
      </c>
      <c r="BE98" s="10">
        <v>0.9</v>
      </c>
      <c r="BF98" s="4">
        <v>15844.13</v>
      </c>
      <c r="BH98" t="s">
        <v>110</v>
      </c>
      <c r="BO98" s="2">
        <v>45804.461041666669</v>
      </c>
      <c r="BP98" s="5">
        <v>14042</v>
      </c>
      <c r="BQ98" s="5">
        <v>13796</v>
      </c>
      <c r="BR98" s="5">
        <v>98</v>
      </c>
      <c r="BS98" t="s">
        <v>94</v>
      </c>
    </row>
    <row r="99" spans="1:73" x14ac:dyDescent="0.25">
      <c r="A99" t="s">
        <v>115</v>
      </c>
      <c r="B99" t="s">
        <v>66</v>
      </c>
      <c r="D99" t="s">
        <v>111</v>
      </c>
      <c r="E99" t="s">
        <v>112</v>
      </c>
      <c r="F99" t="s">
        <v>113</v>
      </c>
      <c r="G99" t="s">
        <v>114</v>
      </c>
      <c r="I99" t="s">
        <v>73</v>
      </c>
      <c r="J99" t="s">
        <v>74</v>
      </c>
      <c r="K99" t="s">
        <v>116</v>
      </c>
      <c r="L99" t="s">
        <v>117</v>
      </c>
      <c r="M99" t="s">
        <v>118</v>
      </c>
      <c r="N99" t="s">
        <v>119</v>
      </c>
      <c r="O99" t="s">
        <v>79</v>
      </c>
      <c r="P99" s="2">
        <v>45804.461134259262</v>
      </c>
      <c r="Q99" t="s">
        <v>80</v>
      </c>
      <c r="R99" t="s">
        <v>120</v>
      </c>
      <c r="S99" t="s">
        <v>121</v>
      </c>
      <c r="T99" t="s">
        <v>83</v>
      </c>
      <c r="U99" t="s">
        <v>84</v>
      </c>
      <c r="V99" t="b">
        <v>0</v>
      </c>
      <c r="W99" t="s">
        <v>122</v>
      </c>
      <c r="X99" s="3">
        <v>45799</v>
      </c>
      <c r="Y99" t="s">
        <v>123</v>
      </c>
      <c r="Z99" t="s">
        <v>124</v>
      </c>
      <c r="AA99" s="3">
        <v>45839</v>
      </c>
      <c r="AB99" s="3">
        <v>46934</v>
      </c>
      <c r="AC99" s="4">
        <v>17604.59</v>
      </c>
      <c r="AD99" s="4">
        <v>1760.4590000000001</v>
      </c>
      <c r="AE99" t="s">
        <v>88</v>
      </c>
      <c r="AF99" t="s">
        <v>245</v>
      </c>
      <c r="AG99" t="s">
        <v>126</v>
      </c>
      <c r="AH99" t="s">
        <v>108</v>
      </c>
      <c r="AI99" t="s">
        <v>246</v>
      </c>
      <c r="AJ99" t="b">
        <v>0</v>
      </c>
      <c r="AK99" t="b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5">
        <v>36</v>
      </c>
      <c r="AR99" s="5">
        <v>0</v>
      </c>
      <c r="AS99" s="4">
        <v>0</v>
      </c>
      <c r="AT99" s="4">
        <v>983.06</v>
      </c>
      <c r="AU99" s="4">
        <v>0</v>
      </c>
      <c r="AV99" s="4">
        <v>0</v>
      </c>
      <c r="AW99" s="4">
        <v>0</v>
      </c>
      <c r="AX99" s="4">
        <v>983.06</v>
      </c>
      <c r="AY99" s="5">
        <v>1</v>
      </c>
      <c r="AZ99" s="4">
        <v>983.06</v>
      </c>
      <c r="BA99" s="5">
        <v>983.06</v>
      </c>
      <c r="BB99" s="10">
        <v>0.9</v>
      </c>
      <c r="BC99" s="11">
        <f>BA99*BB99</f>
        <v>884.75400000000002</v>
      </c>
      <c r="BD99" s="11">
        <v>17604.588888888888</v>
      </c>
      <c r="BE99" s="10">
        <v>0.9</v>
      </c>
      <c r="BF99" s="4">
        <v>15844.13</v>
      </c>
      <c r="BH99" t="s">
        <v>110</v>
      </c>
      <c r="BO99" s="2">
        <v>45804.461041666669</v>
      </c>
      <c r="BP99" s="5">
        <v>14042</v>
      </c>
      <c r="BQ99" s="5">
        <v>13796</v>
      </c>
      <c r="BR99" s="5">
        <v>98</v>
      </c>
      <c r="BS99" t="s">
        <v>94</v>
      </c>
    </row>
    <row r="100" spans="1:73" x14ac:dyDescent="0.25">
      <c r="A100" t="s">
        <v>115</v>
      </c>
      <c r="B100" t="s">
        <v>66</v>
      </c>
      <c r="D100" t="s">
        <v>111</v>
      </c>
      <c r="E100" t="s">
        <v>112</v>
      </c>
      <c r="F100" t="s">
        <v>113</v>
      </c>
      <c r="G100" t="s">
        <v>114</v>
      </c>
      <c r="I100" t="s">
        <v>73</v>
      </c>
      <c r="J100" t="s">
        <v>74</v>
      </c>
      <c r="K100" t="s">
        <v>116</v>
      </c>
      <c r="L100" t="s">
        <v>117</v>
      </c>
      <c r="M100" t="s">
        <v>640</v>
      </c>
      <c r="N100" t="s">
        <v>641</v>
      </c>
      <c r="O100" t="s">
        <v>79</v>
      </c>
      <c r="P100" s="2">
        <v>45890.434259259258</v>
      </c>
      <c r="Q100" t="s">
        <v>80</v>
      </c>
      <c r="R100" t="s">
        <v>642</v>
      </c>
      <c r="S100" t="s">
        <v>643</v>
      </c>
      <c r="T100" t="s">
        <v>83</v>
      </c>
      <c r="U100" t="s">
        <v>84</v>
      </c>
      <c r="V100" t="b">
        <v>0</v>
      </c>
      <c r="W100" t="s">
        <v>644</v>
      </c>
      <c r="X100" s="3">
        <v>45834</v>
      </c>
      <c r="Y100" t="s">
        <v>645</v>
      </c>
      <c r="Z100" t="s">
        <v>646</v>
      </c>
      <c r="AA100" s="3">
        <v>45962</v>
      </c>
      <c r="AB100" s="3">
        <v>47057</v>
      </c>
      <c r="AC100" s="4">
        <v>60795</v>
      </c>
      <c r="AD100" s="4">
        <v>6079.5</v>
      </c>
      <c r="AE100" t="s">
        <v>363</v>
      </c>
      <c r="AF100" t="s">
        <v>647</v>
      </c>
      <c r="AG100" t="s">
        <v>648</v>
      </c>
      <c r="AH100" t="s">
        <v>649</v>
      </c>
      <c r="AI100" t="s">
        <v>650</v>
      </c>
      <c r="AJ100" t="b">
        <v>0</v>
      </c>
      <c r="AK100" t="b">
        <v>1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5">
        <v>36</v>
      </c>
      <c r="AR100" s="5">
        <v>0</v>
      </c>
      <c r="AS100" s="4">
        <v>0</v>
      </c>
      <c r="AT100" s="4">
        <v>0</v>
      </c>
      <c r="AU100" s="4">
        <v>0</v>
      </c>
      <c r="AV100" s="4">
        <v>60795</v>
      </c>
      <c r="AW100" s="4">
        <v>0</v>
      </c>
      <c r="AX100" s="4">
        <v>60795</v>
      </c>
      <c r="AY100" s="5">
        <v>1</v>
      </c>
      <c r="AZ100" s="4">
        <v>60795</v>
      </c>
      <c r="BA100" s="5">
        <v>60795</v>
      </c>
      <c r="BB100" s="10">
        <v>0.9</v>
      </c>
      <c r="BC100" s="11">
        <f>BA100*BB100</f>
        <v>54715.5</v>
      </c>
      <c r="BD100" s="11">
        <v>60795</v>
      </c>
      <c r="BE100" s="10">
        <v>0.9</v>
      </c>
      <c r="BF100" s="4">
        <v>54715.5</v>
      </c>
      <c r="BH100" t="s">
        <v>110</v>
      </c>
      <c r="BO100" s="2">
        <v>45890.434155092589</v>
      </c>
      <c r="BP100" s="5">
        <v>14042</v>
      </c>
      <c r="BQ100" s="5">
        <v>13796</v>
      </c>
      <c r="BR100" s="5">
        <v>98</v>
      </c>
      <c r="BS100" t="s">
        <v>94</v>
      </c>
    </row>
    <row r="101" spans="1:73" x14ac:dyDescent="0.25">
      <c r="A101" t="s">
        <v>115</v>
      </c>
      <c r="B101" t="s">
        <v>66</v>
      </c>
      <c r="D101" t="s">
        <v>111</v>
      </c>
      <c r="E101" t="s">
        <v>112</v>
      </c>
      <c r="F101" t="s">
        <v>113</v>
      </c>
      <c r="G101" t="s">
        <v>114</v>
      </c>
      <c r="I101" t="s">
        <v>73</v>
      </c>
      <c r="J101" t="s">
        <v>74</v>
      </c>
      <c r="K101" t="s">
        <v>116</v>
      </c>
      <c r="L101" t="s">
        <v>117</v>
      </c>
      <c r="M101" t="s">
        <v>668</v>
      </c>
      <c r="N101" t="s">
        <v>669</v>
      </c>
      <c r="O101" t="s">
        <v>79</v>
      </c>
      <c r="P101" s="2">
        <v>45890.417314814818</v>
      </c>
      <c r="Q101" t="s">
        <v>80</v>
      </c>
      <c r="R101" t="s">
        <v>670</v>
      </c>
      <c r="S101" t="s">
        <v>671</v>
      </c>
      <c r="T101" t="s">
        <v>83</v>
      </c>
      <c r="U101" t="s">
        <v>84</v>
      </c>
      <c r="V101" t="b">
        <v>0</v>
      </c>
      <c r="W101" t="s">
        <v>672</v>
      </c>
      <c r="X101" s="3">
        <v>45834</v>
      </c>
      <c r="Y101" t="s">
        <v>645</v>
      </c>
      <c r="Z101" t="s">
        <v>646</v>
      </c>
      <c r="AA101" s="3">
        <v>45962</v>
      </c>
      <c r="AB101" s="3">
        <v>47057</v>
      </c>
      <c r="AC101" s="4">
        <v>86632.39</v>
      </c>
      <c r="AD101" s="4">
        <v>8663.2389999999996</v>
      </c>
      <c r="AE101" t="s">
        <v>363</v>
      </c>
      <c r="AF101" t="s">
        <v>673</v>
      </c>
      <c r="AG101" t="s">
        <v>648</v>
      </c>
      <c r="AH101" t="s">
        <v>674</v>
      </c>
      <c r="AI101" t="s">
        <v>675</v>
      </c>
      <c r="AJ101" t="b">
        <v>0</v>
      </c>
      <c r="AK101" t="b">
        <v>1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5">
        <v>36</v>
      </c>
      <c r="AR101" s="5">
        <v>0</v>
      </c>
      <c r="AS101" s="4">
        <v>0</v>
      </c>
      <c r="AT101" s="4">
        <v>0</v>
      </c>
      <c r="AU101" s="4">
        <v>0</v>
      </c>
      <c r="AV101" s="4">
        <v>7440</v>
      </c>
      <c r="AW101" s="4">
        <v>0</v>
      </c>
      <c r="AX101" s="4">
        <v>7440</v>
      </c>
      <c r="AY101" s="5">
        <v>3</v>
      </c>
      <c r="AZ101" s="4">
        <v>22320</v>
      </c>
      <c r="BA101" s="5">
        <v>22320</v>
      </c>
      <c r="BB101" s="10">
        <v>0.9</v>
      </c>
      <c r="BC101" s="11">
        <f>BA101*BB101</f>
        <v>20088</v>
      </c>
      <c r="BD101" s="11">
        <v>86632.388888888876</v>
      </c>
      <c r="BE101" s="10">
        <v>0.9</v>
      </c>
      <c r="BF101" s="4">
        <v>77969.149999999994</v>
      </c>
      <c r="BH101" t="s">
        <v>110</v>
      </c>
      <c r="BO101" s="2">
        <v>45890.417222222219</v>
      </c>
      <c r="BP101" s="5">
        <v>14042</v>
      </c>
      <c r="BQ101" s="5">
        <v>13796</v>
      </c>
      <c r="BR101" s="5">
        <v>98</v>
      </c>
      <c r="BS101" t="s">
        <v>94</v>
      </c>
    </row>
    <row r="102" spans="1:73" x14ac:dyDescent="0.25">
      <c r="A102" t="s">
        <v>115</v>
      </c>
      <c r="B102" t="s">
        <v>66</v>
      </c>
      <c r="C102" t="s">
        <v>555</v>
      </c>
      <c r="D102" t="s">
        <v>111</v>
      </c>
      <c r="E102" t="s">
        <v>112</v>
      </c>
      <c r="F102" t="s">
        <v>113</v>
      </c>
      <c r="G102" t="s">
        <v>114</v>
      </c>
      <c r="I102" t="s">
        <v>73</v>
      </c>
      <c r="J102" t="s">
        <v>74</v>
      </c>
      <c r="K102" t="s">
        <v>116</v>
      </c>
      <c r="L102" t="s">
        <v>117</v>
      </c>
      <c r="M102" t="s">
        <v>829</v>
      </c>
      <c r="N102" t="s">
        <v>830</v>
      </c>
      <c r="O102" t="s">
        <v>79</v>
      </c>
      <c r="P102" s="2">
        <v>45839.494490740741</v>
      </c>
      <c r="Q102" t="s">
        <v>80</v>
      </c>
      <c r="R102" t="s">
        <v>831</v>
      </c>
      <c r="S102" t="s">
        <v>832</v>
      </c>
      <c r="T102" t="s">
        <v>83</v>
      </c>
      <c r="U102" t="s">
        <v>106</v>
      </c>
      <c r="V102" t="b">
        <v>1</v>
      </c>
      <c r="X102" s="3">
        <v>45839</v>
      </c>
      <c r="Y102" t="s">
        <v>833</v>
      </c>
      <c r="Z102" t="s">
        <v>834</v>
      </c>
      <c r="AA102" s="3">
        <v>45839</v>
      </c>
      <c r="AB102" s="3">
        <v>46934</v>
      </c>
      <c r="AC102" s="4">
        <v>289102</v>
      </c>
      <c r="AD102" s="4">
        <v>28910.2</v>
      </c>
      <c r="AE102" t="s">
        <v>363</v>
      </c>
      <c r="AF102" t="s">
        <v>835</v>
      </c>
      <c r="AG102" t="s">
        <v>648</v>
      </c>
      <c r="AH102" t="s">
        <v>836</v>
      </c>
      <c r="AI102" t="s">
        <v>569</v>
      </c>
      <c r="AJ102" t="b">
        <v>0</v>
      </c>
      <c r="AK102" t="b">
        <v>1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5">
        <v>36</v>
      </c>
      <c r="AR102" s="5">
        <v>0</v>
      </c>
      <c r="AS102" s="4">
        <v>0</v>
      </c>
      <c r="AT102" s="4">
        <v>0</v>
      </c>
      <c r="AU102" s="4">
        <v>0</v>
      </c>
      <c r="AV102" s="4">
        <v>105128</v>
      </c>
      <c r="AW102" s="4">
        <v>0</v>
      </c>
      <c r="AX102" s="4">
        <v>105128</v>
      </c>
      <c r="AY102" s="5">
        <v>1</v>
      </c>
      <c r="AZ102" s="4">
        <v>105128</v>
      </c>
      <c r="BA102" s="5">
        <v>105128</v>
      </c>
      <c r="BB102" s="10">
        <v>0.9</v>
      </c>
      <c r="BC102" s="11">
        <f>BA102*BB102</f>
        <v>94615.2</v>
      </c>
      <c r="BD102" s="11">
        <v>289102</v>
      </c>
      <c r="BE102" s="10">
        <v>0.9</v>
      </c>
      <c r="BF102" s="4">
        <v>260191.8</v>
      </c>
      <c r="BH102" t="s">
        <v>93</v>
      </c>
      <c r="BO102" s="2">
        <v>45839.494398148148</v>
      </c>
      <c r="BP102" s="5">
        <v>14042</v>
      </c>
      <c r="BQ102" s="5">
        <v>13796</v>
      </c>
      <c r="BR102" s="5">
        <v>98</v>
      </c>
      <c r="BS102" t="s">
        <v>94</v>
      </c>
    </row>
    <row r="103" spans="1:73" x14ac:dyDescent="0.25">
      <c r="A103" t="s">
        <v>115</v>
      </c>
      <c r="B103" t="s">
        <v>66</v>
      </c>
      <c r="D103" t="s">
        <v>111</v>
      </c>
      <c r="E103" t="s">
        <v>112</v>
      </c>
      <c r="F103" t="s">
        <v>113</v>
      </c>
      <c r="G103" t="s">
        <v>114</v>
      </c>
      <c r="I103" t="s">
        <v>73</v>
      </c>
      <c r="J103" t="s">
        <v>74</v>
      </c>
      <c r="K103" t="s">
        <v>116</v>
      </c>
      <c r="L103" t="s">
        <v>117</v>
      </c>
      <c r="M103" t="s">
        <v>118</v>
      </c>
      <c r="N103" t="s">
        <v>119</v>
      </c>
      <c r="O103" t="s">
        <v>79</v>
      </c>
      <c r="P103" s="2">
        <v>45804.461134259262</v>
      </c>
      <c r="Q103" t="s">
        <v>80</v>
      </c>
      <c r="R103" t="s">
        <v>120</v>
      </c>
      <c r="S103" t="s">
        <v>121</v>
      </c>
      <c r="T103" t="s">
        <v>83</v>
      </c>
      <c r="U103" t="s">
        <v>84</v>
      </c>
      <c r="V103" t="b">
        <v>0</v>
      </c>
      <c r="W103" t="s">
        <v>122</v>
      </c>
      <c r="X103" s="3">
        <v>45799</v>
      </c>
      <c r="Y103" t="s">
        <v>123</v>
      </c>
      <c r="Z103" t="s">
        <v>124</v>
      </c>
      <c r="AA103" s="3">
        <v>45839</v>
      </c>
      <c r="AB103" s="3">
        <v>46934</v>
      </c>
      <c r="AC103" s="4">
        <v>17604.59</v>
      </c>
      <c r="AD103" s="4">
        <v>1760.4590000000001</v>
      </c>
      <c r="AE103" t="s">
        <v>88</v>
      </c>
      <c r="AF103" t="s">
        <v>837</v>
      </c>
      <c r="AG103" t="s">
        <v>126</v>
      </c>
      <c r="AH103" t="s">
        <v>108</v>
      </c>
      <c r="AI103" t="s">
        <v>838</v>
      </c>
      <c r="AJ103" t="b">
        <v>0</v>
      </c>
      <c r="AK103" t="b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5">
        <v>36</v>
      </c>
      <c r="AR103" s="5">
        <v>0</v>
      </c>
      <c r="AS103" s="4">
        <v>0</v>
      </c>
      <c r="AT103" s="4">
        <v>1403.72</v>
      </c>
      <c r="AU103" s="4">
        <v>0</v>
      </c>
      <c r="AV103" s="4">
        <v>0</v>
      </c>
      <c r="AW103" s="4">
        <v>0</v>
      </c>
      <c r="AX103" s="4">
        <v>1403.72</v>
      </c>
      <c r="AY103" s="5">
        <v>1</v>
      </c>
      <c r="AZ103" s="4">
        <v>1403.72</v>
      </c>
      <c r="BA103" s="5">
        <v>1403.72</v>
      </c>
      <c r="BB103" s="10">
        <v>0.9</v>
      </c>
      <c r="BC103" s="11">
        <f>BA103*BB103</f>
        <v>1263.348</v>
      </c>
      <c r="BD103" s="11">
        <v>17604.588888888888</v>
      </c>
      <c r="BE103" s="10">
        <v>0.9</v>
      </c>
      <c r="BF103" s="4">
        <v>15844.13</v>
      </c>
      <c r="BH103" t="s">
        <v>110</v>
      </c>
      <c r="BO103" s="2">
        <v>45804.461041666669</v>
      </c>
      <c r="BP103" s="5">
        <v>14042</v>
      </c>
      <c r="BQ103" s="5">
        <v>13796</v>
      </c>
      <c r="BR103" s="5">
        <v>98</v>
      </c>
      <c r="BS103" t="s">
        <v>94</v>
      </c>
    </row>
    <row r="104" spans="1:73" x14ac:dyDescent="0.25">
      <c r="A104" t="s">
        <v>115</v>
      </c>
      <c r="B104" t="s">
        <v>66</v>
      </c>
      <c r="D104" t="s">
        <v>111</v>
      </c>
      <c r="E104" t="s">
        <v>112</v>
      </c>
      <c r="F104" t="s">
        <v>113</v>
      </c>
      <c r="G104" t="s">
        <v>114</v>
      </c>
      <c r="I104" t="s">
        <v>73</v>
      </c>
      <c r="J104" t="s">
        <v>74</v>
      </c>
      <c r="K104" t="s">
        <v>116</v>
      </c>
      <c r="L104" t="s">
        <v>117</v>
      </c>
      <c r="M104" t="s">
        <v>668</v>
      </c>
      <c r="N104" t="s">
        <v>669</v>
      </c>
      <c r="O104" t="s">
        <v>79</v>
      </c>
      <c r="P104" s="2">
        <v>45890.417314814818</v>
      </c>
      <c r="Q104" t="s">
        <v>80</v>
      </c>
      <c r="R104" t="s">
        <v>670</v>
      </c>
      <c r="S104" t="s">
        <v>671</v>
      </c>
      <c r="T104" t="s">
        <v>83</v>
      </c>
      <c r="U104" t="s">
        <v>84</v>
      </c>
      <c r="V104" t="b">
        <v>0</v>
      </c>
      <c r="W104" t="s">
        <v>672</v>
      </c>
      <c r="X104" s="3">
        <v>45834</v>
      </c>
      <c r="Y104" t="s">
        <v>645</v>
      </c>
      <c r="Z104" t="s">
        <v>646</v>
      </c>
      <c r="AA104" s="3">
        <v>45962</v>
      </c>
      <c r="AB104" s="3">
        <v>47057</v>
      </c>
      <c r="AC104" s="4">
        <v>86632.39</v>
      </c>
      <c r="AD104" s="4">
        <v>8663.2389999999996</v>
      </c>
      <c r="AE104" t="s">
        <v>363</v>
      </c>
      <c r="AF104" t="s">
        <v>976</v>
      </c>
      <c r="AG104" t="s">
        <v>648</v>
      </c>
      <c r="AH104" t="s">
        <v>977</v>
      </c>
      <c r="AI104" t="s">
        <v>978</v>
      </c>
      <c r="AJ104" t="b">
        <v>1</v>
      </c>
      <c r="AK104" t="b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5">
        <v>36</v>
      </c>
      <c r="AR104" s="5">
        <v>0</v>
      </c>
      <c r="AS104" s="4">
        <v>0</v>
      </c>
      <c r="AT104" s="4">
        <v>0</v>
      </c>
      <c r="AU104" s="4">
        <v>3231.96</v>
      </c>
      <c r="AV104" s="4">
        <v>0</v>
      </c>
      <c r="AW104" s="4">
        <v>0</v>
      </c>
      <c r="AX104" s="4">
        <v>3231.96</v>
      </c>
      <c r="AY104" s="5">
        <v>5</v>
      </c>
      <c r="AZ104" s="4">
        <v>16159.8</v>
      </c>
      <c r="BA104" s="5">
        <v>16159.8</v>
      </c>
      <c r="BB104" s="10">
        <v>0.9</v>
      </c>
      <c r="BC104" s="11">
        <f>BA104*BB104</f>
        <v>14543.82</v>
      </c>
      <c r="BD104" s="11">
        <v>86632.388888888876</v>
      </c>
      <c r="BE104" s="10">
        <v>0.9</v>
      </c>
      <c r="BF104" s="4">
        <v>77969.149999999994</v>
      </c>
      <c r="BH104" t="s">
        <v>110</v>
      </c>
      <c r="BO104" s="2">
        <v>45890.417222222219</v>
      </c>
      <c r="BP104" s="5">
        <v>14042</v>
      </c>
      <c r="BQ104" s="5">
        <v>13796</v>
      </c>
      <c r="BR104" s="5">
        <v>98</v>
      </c>
      <c r="BS104" t="s">
        <v>94</v>
      </c>
    </row>
    <row r="105" spans="1:73" x14ac:dyDescent="0.25">
      <c r="A105" t="s">
        <v>115</v>
      </c>
      <c r="B105" t="s">
        <v>66</v>
      </c>
      <c r="C105" t="s">
        <v>555</v>
      </c>
      <c r="D105" t="s">
        <v>111</v>
      </c>
      <c r="E105" t="s">
        <v>112</v>
      </c>
      <c r="F105" t="s">
        <v>113</v>
      </c>
      <c r="G105" t="s">
        <v>114</v>
      </c>
      <c r="I105" t="s">
        <v>73</v>
      </c>
      <c r="J105" t="s">
        <v>74</v>
      </c>
      <c r="K105" t="s">
        <v>116</v>
      </c>
      <c r="L105" t="s">
        <v>117</v>
      </c>
      <c r="M105" t="s">
        <v>829</v>
      </c>
      <c r="N105" t="s">
        <v>830</v>
      </c>
      <c r="O105" t="s">
        <v>79</v>
      </c>
      <c r="P105" s="2">
        <v>45839.494490740741</v>
      </c>
      <c r="Q105" t="s">
        <v>80</v>
      </c>
      <c r="R105" t="s">
        <v>831</v>
      </c>
      <c r="S105" t="s">
        <v>832</v>
      </c>
      <c r="T105" t="s">
        <v>83</v>
      </c>
      <c r="U105" t="s">
        <v>106</v>
      </c>
      <c r="V105" t="b">
        <v>1</v>
      </c>
      <c r="X105" s="3">
        <v>45839</v>
      </c>
      <c r="Y105" t="s">
        <v>833</v>
      </c>
      <c r="Z105" t="s">
        <v>834</v>
      </c>
      <c r="AA105" s="3">
        <v>45839</v>
      </c>
      <c r="AB105" s="3">
        <v>46934</v>
      </c>
      <c r="AC105" s="4">
        <v>289102</v>
      </c>
      <c r="AD105" s="4">
        <v>28910.2</v>
      </c>
      <c r="AE105" t="s">
        <v>363</v>
      </c>
      <c r="AF105" t="s">
        <v>1078</v>
      </c>
      <c r="AG105" t="s">
        <v>648</v>
      </c>
      <c r="AH105" t="s">
        <v>836</v>
      </c>
      <c r="AI105" t="s">
        <v>1079</v>
      </c>
      <c r="AJ105" t="b">
        <v>0</v>
      </c>
      <c r="AK105" t="b">
        <v>1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5">
        <v>36</v>
      </c>
      <c r="AR105" s="5">
        <v>0</v>
      </c>
      <c r="AS105" s="4">
        <v>0</v>
      </c>
      <c r="AT105" s="4">
        <v>0</v>
      </c>
      <c r="AU105" s="4">
        <v>91987</v>
      </c>
      <c r="AV105" s="4">
        <v>0</v>
      </c>
      <c r="AW105" s="4">
        <v>0</v>
      </c>
      <c r="AX105" s="4">
        <v>91987</v>
      </c>
      <c r="AY105" s="5">
        <v>1</v>
      </c>
      <c r="AZ105" s="4">
        <v>91987</v>
      </c>
      <c r="BA105" s="5">
        <v>91987</v>
      </c>
      <c r="BB105" s="10">
        <v>0.9</v>
      </c>
      <c r="BC105" s="11">
        <f>BA105*BB105</f>
        <v>82788.3</v>
      </c>
      <c r="BD105" s="11">
        <v>289102</v>
      </c>
      <c r="BE105" s="10">
        <v>0.9</v>
      </c>
      <c r="BF105" s="4">
        <v>260191.8</v>
      </c>
      <c r="BH105" t="s">
        <v>93</v>
      </c>
      <c r="BO105" s="2">
        <v>45839.494398148148</v>
      </c>
      <c r="BP105" s="5">
        <v>14042</v>
      </c>
      <c r="BQ105" s="5">
        <v>13796</v>
      </c>
      <c r="BR105" s="5">
        <v>98</v>
      </c>
      <c r="BS105" t="s">
        <v>94</v>
      </c>
    </row>
    <row r="106" spans="1:73" x14ac:dyDescent="0.25">
      <c r="A106" t="s">
        <v>115</v>
      </c>
      <c r="B106" t="s">
        <v>66</v>
      </c>
      <c r="D106" t="s">
        <v>111</v>
      </c>
      <c r="E106" t="s">
        <v>112</v>
      </c>
      <c r="F106" t="s">
        <v>113</v>
      </c>
      <c r="G106" t="s">
        <v>114</v>
      </c>
      <c r="I106" t="s">
        <v>73</v>
      </c>
      <c r="J106" t="s">
        <v>74</v>
      </c>
      <c r="K106" t="s">
        <v>116</v>
      </c>
      <c r="L106" t="s">
        <v>117</v>
      </c>
      <c r="M106" t="s">
        <v>668</v>
      </c>
      <c r="N106" t="s">
        <v>669</v>
      </c>
      <c r="O106" t="s">
        <v>79</v>
      </c>
      <c r="P106" s="2">
        <v>45890.417314814818</v>
      </c>
      <c r="Q106" t="s">
        <v>80</v>
      </c>
      <c r="R106" t="s">
        <v>670</v>
      </c>
      <c r="S106" t="s">
        <v>671</v>
      </c>
      <c r="T106" t="s">
        <v>83</v>
      </c>
      <c r="U106" t="s">
        <v>84</v>
      </c>
      <c r="V106" t="b">
        <v>0</v>
      </c>
      <c r="W106" t="s">
        <v>672</v>
      </c>
      <c r="X106" s="3">
        <v>45834</v>
      </c>
      <c r="Y106" t="s">
        <v>645</v>
      </c>
      <c r="Z106" t="s">
        <v>646</v>
      </c>
      <c r="AA106" s="3">
        <v>45962</v>
      </c>
      <c r="AB106" s="3">
        <v>47057</v>
      </c>
      <c r="AC106" s="4">
        <v>86632.39</v>
      </c>
      <c r="AD106" s="4">
        <v>8663.2389999999996</v>
      </c>
      <c r="AE106" t="s">
        <v>363</v>
      </c>
      <c r="AF106" t="s">
        <v>1185</v>
      </c>
      <c r="AG106" t="s">
        <v>648</v>
      </c>
      <c r="AH106" t="s">
        <v>674</v>
      </c>
      <c r="AI106" t="s">
        <v>675</v>
      </c>
      <c r="AJ106" t="b">
        <v>0</v>
      </c>
      <c r="AK106" t="b">
        <v>1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5">
        <v>36</v>
      </c>
      <c r="AR106" s="5">
        <v>0</v>
      </c>
      <c r="AS106" s="4">
        <v>0</v>
      </c>
      <c r="AT106" s="4">
        <v>0</v>
      </c>
      <c r="AU106" s="4">
        <v>0</v>
      </c>
      <c r="AV106" s="4">
        <v>7286.6</v>
      </c>
      <c r="AW106" s="4">
        <v>0</v>
      </c>
      <c r="AX106" s="4">
        <v>7286.6</v>
      </c>
      <c r="AY106" s="5">
        <v>3</v>
      </c>
      <c r="AZ106" s="4">
        <v>21859.8</v>
      </c>
      <c r="BA106" s="5">
        <v>21859.8</v>
      </c>
      <c r="BB106" s="10">
        <v>0.9</v>
      </c>
      <c r="BC106" s="11">
        <f>BA106*BB106</f>
        <v>19673.82</v>
      </c>
      <c r="BD106" s="11">
        <v>86632.388888888876</v>
      </c>
      <c r="BE106" s="10">
        <v>0.9</v>
      </c>
      <c r="BF106" s="4">
        <v>77969.149999999994</v>
      </c>
      <c r="BH106" t="s">
        <v>110</v>
      </c>
      <c r="BO106" s="2">
        <v>45890.417222222219</v>
      </c>
      <c r="BP106" s="5">
        <v>14042</v>
      </c>
      <c r="BQ106" s="5">
        <v>13796</v>
      </c>
      <c r="BR106" s="5">
        <v>98</v>
      </c>
      <c r="BS106" t="s">
        <v>94</v>
      </c>
    </row>
    <row r="107" spans="1:73" x14ac:dyDescent="0.25">
      <c r="A107" t="s">
        <v>115</v>
      </c>
      <c r="B107" t="s">
        <v>66</v>
      </c>
      <c r="D107" t="s">
        <v>111</v>
      </c>
      <c r="E107" t="s">
        <v>112</v>
      </c>
      <c r="F107" t="s">
        <v>113</v>
      </c>
      <c r="G107" t="s">
        <v>114</v>
      </c>
      <c r="I107" t="s">
        <v>73</v>
      </c>
      <c r="J107" t="s">
        <v>74</v>
      </c>
      <c r="K107" t="s">
        <v>116</v>
      </c>
      <c r="L107" t="s">
        <v>117</v>
      </c>
      <c r="M107" t="s">
        <v>668</v>
      </c>
      <c r="N107" t="s">
        <v>669</v>
      </c>
      <c r="O107" t="s">
        <v>79</v>
      </c>
      <c r="P107" s="2">
        <v>45890.417314814818</v>
      </c>
      <c r="Q107" t="s">
        <v>80</v>
      </c>
      <c r="R107" t="s">
        <v>670</v>
      </c>
      <c r="S107" t="s">
        <v>671</v>
      </c>
      <c r="T107" t="s">
        <v>83</v>
      </c>
      <c r="U107" t="s">
        <v>84</v>
      </c>
      <c r="V107" t="b">
        <v>0</v>
      </c>
      <c r="W107" t="s">
        <v>672</v>
      </c>
      <c r="X107" s="3">
        <v>45834</v>
      </c>
      <c r="Y107" t="s">
        <v>645</v>
      </c>
      <c r="Z107" t="s">
        <v>646</v>
      </c>
      <c r="AA107" s="3">
        <v>45962</v>
      </c>
      <c r="AB107" s="3">
        <v>47057</v>
      </c>
      <c r="AC107" s="4">
        <v>86632.39</v>
      </c>
      <c r="AD107" s="4">
        <v>8663.2389999999996</v>
      </c>
      <c r="AE107" t="s">
        <v>363</v>
      </c>
      <c r="AF107" t="s">
        <v>1278</v>
      </c>
      <c r="AG107" t="s">
        <v>648</v>
      </c>
      <c r="AH107" t="s">
        <v>674</v>
      </c>
      <c r="AI107" t="s">
        <v>675</v>
      </c>
      <c r="AJ107" t="b">
        <v>0</v>
      </c>
      <c r="AK107" t="b">
        <v>1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5">
        <v>36</v>
      </c>
      <c r="AR107" s="5">
        <v>0</v>
      </c>
      <c r="AS107" s="4">
        <v>0</v>
      </c>
      <c r="AT107" s="4">
        <v>0</v>
      </c>
      <c r="AU107" s="4">
        <v>0</v>
      </c>
      <c r="AV107" s="4">
        <v>7286.6</v>
      </c>
      <c r="AW107" s="4">
        <v>0</v>
      </c>
      <c r="AX107" s="4">
        <v>7286.6</v>
      </c>
      <c r="AY107" s="5">
        <v>3</v>
      </c>
      <c r="AZ107" s="4">
        <v>21859.8</v>
      </c>
      <c r="BA107" s="5">
        <v>21859.8</v>
      </c>
      <c r="BB107" s="10">
        <v>0.9</v>
      </c>
      <c r="BC107" s="11">
        <f>BA107*BB107</f>
        <v>19673.82</v>
      </c>
      <c r="BD107" s="11">
        <v>86632.388888888876</v>
      </c>
      <c r="BE107" s="10">
        <v>0.9</v>
      </c>
      <c r="BF107" s="4">
        <v>77969.149999999994</v>
      </c>
      <c r="BH107" t="s">
        <v>110</v>
      </c>
      <c r="BO107" s="2">
        <v>45890.417222222219</v>
      </c>
      <c r="BP107" s="5">
        <v>14042</v>
      </c>
      <c r="BQ107" s="5">
        <v>13796</v>
      </c>
      <c r="BR107" s="5">
        <v>98</v>
      </c>
      <c r="BS107" t="s">
        <v>94</v>
      </c>
    </row>
    <row r="108" spans="1:73" x14ac:dyDescent="0.25">
      <c r="A108" t="s">
        <v>115</v>
      </c>
      <c r="B108" t="s">
        <v>66</v>
      </c>
      <c r="D108" t="s">
        <v>111</v>
      </c>
      <c r="E108" t="s">
        <v>112</v>
      </c>
      <c r="F108" t="s">
        <v>113</v>
      </c>
      <c r="G108" t="s">
        <v>114</v>
      </c>
      <c r="I108" t="s">
        <v>73</v>
      </c>
      <c r="J108" t="s">
        <v>74</v>
      </c>
      <c r="K108" t="s">
        <v>116</v>
      </c>
      <c r="L108" t="s">
        <v>117</v>
      </c>
      <c r="M108" t="s">
        <v>1279</v>
      </c>
      <c r="N108" t="s">
        <v>1280</v>
      </c>
      <c r="O108" t="s">
        <v>79</v>
      </c>
      <c r="P108" s="2">
        <v>45890.37228009259</v>
      </c>
      <c r="Q108" t="s">
        <v>80</v>
      </c>
      <c r="R108" t="s">
        <v>1281</v>
      </c>
      <c r="S108" t="s">
        <v>1282</v>
      </c>
      <c r="T108" t="s">
        <v>83</v>
      </c>
      <c r="U108" t="s">
        <v>84</v>
      </c>
      <c r="V108" t="b">
        <v>0</v>
      </c>
      <c r="W108" t="s">
        <v>1283</v>
      </c>
      <c r="X108" s="3">
        <v>45834</v>
      </c>
      <c r="Y108" t="s">
        <v>123</v>
      </c>
      <c r="Z108" t="s">
        <v>124</v>
      </c>
      <c r="AA108" s="3">
        <v>45962</v>
      </c>
      <c r="AB108" s="3">
        <v>47057</v>
      </c>
      <c r="AC108" s="4">
        <v>88425</v>
      </c>
      <c r="AD108" s="4">
        <v>8842.5</v>
      </c>
      <c r="AE108" t="s">
        <v>363</v>
      </c>
      <c r="AF108" t="s">
        <v>1284</v>
      </c>
      <c r="AG108" t="s">
        <v>493</v>
      </c>
      <c r="AH108" t="s">
        <v>1285</v>
      </c>
      <c r="AI108" t="s">
        <v>1286</v>
      </c>
      <c r="AJ108" t="b">
        <v>0</v>
      </c>
      <c r="AK108" t="b">
        <v>1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5">
        <v>36</v>
      </c>
      <c r="AR108" s="5">
        <v>0</v>
      </c>
      <c r="AS108" s="4">
        <v>0</v>
      </c>
      <c r="AT108" s="4">
        <v>29475</v>
      </c>
      <c r="AU108" s="4">
        <v>0</v>
      </c>
      <c r="AV108" s="4">
        <v>0</v>
      </c>
      <c r="AW108" s="4">
        <v>0</v>
      </c>
      <c r="AX108" s="4">
        <v>29475</v>
      </c>
      <c r="AY108" s="5">
        <v>3</v>
      </c>
      <c r="AZ108" s="4">
        <v>88425</v>
      </c>
      <c r="BA108" s="5">
        <v>88425</v>
      </c>
      <c r="BB108" s="10">
        <v>0.9</v>
      </c>
      <c r="BC108" s="11">
        <f>BA108*BB108</f>
        <v>79582.5</v>
      </c>
      <c r="BD108" s="11">
        <v>88425</v>
      </c>
      <c r="BE108" s="10">
        <v>0.9</v>
      </c>
      <c r="BF108" s="4">
        <v>79582.5</v>
      </c>
      <c r="BH108" t="s">
        <v>110</v>
      </c>
      <c r="BO108" s="2">
        <v>45890.372164351851</v>
      </c>
      <c r="BP108" s="5">
        <v>14042</v>
      </c>
      <c r="BQ108" s="5">
        <v>13796</v>
      </c>
      <c r="BR108" s="5">
        <v>98</v>
      </c>
      <c r="BS108" t="s">
        <v>94</v>
      </c>
    </row>
    <row r="109" spans="1:73" x14ac:dyDescent="0.25">
      <c r="A109" t="s">
        <v>115</v>
      </c>
      <c r="B109" t="s">
        <v>66</v>
      </c>
      <c r="D109" t="s">
        <v>111</v>
      </c>
      <c r="E109" t="s">
        <v>112</v>
      </c>
      <c r="F109" t="s">
        <v>113</v>
      </c>
      <c r="G109" t="s">
        <v>114</v>
      </c>
      <c r="I109" t="s">
        <v>73</v>
      </c>
      <c r="J109" t="s">
        <v>74</v>
      </c>
      <c r="K109" t="s">
        <v>116</v>
      </c>
      <c r="L109" t="s">
        <v>117</v>
      </c>
      <c r="M109" t="s">
        <v>118</v>
      </c>
      <c r="N109" t="s">
        <v>119</v>
      </c>
      <c r="O109" t="s">
        <v>79</v>
      </c>
      <c r="P109" s="2">
        <v>45804.461134259262</v>
      </c>
      <c r="Q109" t="s">
        <v>80</v>
      </c>
      <c r="R109" t="s">
        <v>120</v>
      </c>
      <c r="S109" t="s">
        <v>121</v>
      </c>
      <c r="T109" t="s">
        <v>83</v>
      </c>
      <c r="U109" t="s">
        <v>84</v>
      </c>
      <c r="V109" t="b">
        <v>0</v>
      </c>
      <c r="W109" t="s">
        <v>122</v>
      </c>
      <c r="X109" s="3">
        <v>45799</v>
      </c>
      <c r="Y109" t="s">
        <v>123</v>
      </c>
      <c r="Z109" t="s">
        <v>124</v>
      </c>
      <c r="AA109" s="3">
        <v>45839</v>
      </c>
      <c r="AB109" s="3">
        <v>46934</v>
      </c>
      <c r="AC109" s="4">
        <v>17604.59</v>
      </c>
      <c r="AD109" s="4">
        <v>1760.4590000000001</v>
      </c>
      <c r="AE109" t="s">
        <v>88</v>
      </c>
      <c r="AF109" t="s">
        <v>1289</v>
      </c>
      <c r="AG109" t="s">
        <v>126</v>
      </c>
      <c r="AH109" t="s">
        <v>108</v>
      </c>
      <c r="AI109" t="s">
        <v>1290</v>
      </c>
      <c r="AJ109" t="b">
        <v>0</v>
      </c>
      <c r="AK109" t="b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5">
        <v>36</v>
      </c>
      <c r="AR109" s="5">
        <v>0</v>
      </c>
      <c r="AS109" s="4">
        <v>0</v>
      </c>
      <c r="AT109" s="4">
        <v>1473.93</v>
      </c>
      <c r="AU109" s="4">
        <v>0</v>
      </c>
      <c r="AV109" s="4">
        <v>0</v>
      </c>
      <c r="AW109" s="4">
        <v>0</v>
      </c>
      <c r="AX109" s="4">
        <v>1473.93</v>
      </c>
      <c r="AY109" s="5">
        <v>1</v>
      </c>
      <c r="AZ109" s="4">
        <v>1473.93</v>
      </c>
      <c r="BA109" s="5">
        <v>1473.93</v>
      </c>
      <c r="BB109" s="10">
        <v>0.9</v>
      </c>
      <c r="BC109" s="11">
        <f>BA109*BB109</f>
        <v>1326.537</v>
      </c>
      <c r="BD109" s="11">
        <v>17604.588888888888</v>
      </c>
      <c r="BE109" s="10">
        <v>0.9</v>
      </c>
      <c r="BF109" s="4">
        <v>15844.13</v>
      </c>
      <c r="BH109" t="s">
        <v>110</v>
      </c>
      <c r="BO109" s="2">
        <v>45804.461041666669</v>
      </c>
      <c r="BP109" s="5">
        <v>14042</v>
      </c>
      <c r="BQ109" s="5">
        <v>13796</v>
      </c>
      <c r="BR109" s="5">
        <v>98</v>
      </c>
      <c r="BS109" t="s">
        <v>94</v>
      </c>
    </row>
    <row r="110" spans="1:73" x14ac:dyDescent="0.25">
      <c r="A110" t="s">
        <v>115</v>
      </c>
      <c r="B110" t="s">
        <v>66</v>
      </c>
      <c r="D110" t="s">
        <v>111</v>
      </c>
      <c r="E110" t="s">
        <v>112</v>
      </c>
      <c r="F110" t="s">
        <v>113</v>
      </c>
      <c r="G110" t="s">
        <v>114</v>
      </c>
      <c r="I110" t="s">
        <v>73</v>
      </c>
      <c r="J110" t="s">
        <v>74</v>
      </c>
      <c r="K110" t="s">
        <v>116</v>
      </c>
      <c r="L110" t="s">
        <v>117</v>
      </c>
      <c r="M110" t="s">
        <v>118</v>
      </c>
      <c r="N110" t="s">
        <v>119</v>
      </c>
      <c r="O110" t="s">
        <v>79</v>
      </c>
      <c r="P110" s="2">
        <v>45804.461134259262</v>
      </c>
      <c r="Q110" t="s">
        <v>80</v>
      </c>
      <c r="R110" t="s">
        <v>120</v>
      </c>
      <c r="S110" t="s">
        <v>121</v>
      </c>
      <c r="T110" t="s">
        <v>83</v>
      </c>
      <c r="U110" t="s">
        <v>84</v>
      </c>
      <c r="V110" t="b">
        <v>0</v>
      </c>
      <c r="W110" t="s">
        <v>122</v>
      </c>
      <c r="X110" s="3">
        <v>45799</v>
      </c>
      <c r="Y110" t="s">
        <v>123</v>
      </c>
      <c r="Z110" t="s">
        <v>124</v>
      </c>
      <c r="AA110" s="3">
        <v>45839</v>
      </c>
      <c r="AB110" s="3">
        <v>46934</v>
      </c>
      <c r="AC110" s="4">
        <v>17604.59</v>
      </c>
      <c r="AD110" s="4">
        <v>1760.4590000000001</v>
      </c>
      <c r="AE110" t="s">
        <v>88</v>
      </c>
      <c r="AF110" t="s">
        <v>1318</v>
      </c>
      <c r="AG110" t="s">
        <v>126</v>
      </c>
      <c r="AH110" t="s">
        <v>108</v>
      </c>
      <c r="AI110" t="s">
        <v>1074</v>
      </c>
      <c r="AJ110" t="b">
        <v>0</v>
      </c>
      <c r="AK110" t="b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5">
        <v>36</v>
      </c>
      <c r="AR110" s="5">
        <v>0</v>
      </c>
      <c r="AS110" s="4">
        <v>0</v>
      </c>
      <c r="AT110" s="4">
        <v>12903.22</v>
      </c>
      <c r="AU110" s="4">
        <v>0</v>
      </c>
      <c r="AV110" s="4">
        <v>0</v>
      </c>
      <c r="AW110" s="4">
        <v>0</v>
      </c>
      <c r="AX110" s="4">
        <v>12903.22</v>
      </c>
      <c r="AY110" s="5">
        <v>1</v>
      </c>
      <c r="AZ110" s="4">
        <v>12903.22</v>
      </c>
      <c r="BA110" s="5">
        <v>12903.22</v>
      </c>
      <c r="BB110" s="10">
        <v>0.9</v>
      </c>
      <c r="BC110" s="11">
        <f>BA110*BB110</f>
        <v>11612.897999999999</v>
      </c>
      <c r="BD110" s="11">
        <v>17604.588888888888</v>
      </c>
      <c r="BE110" s="10">
        <v>0.9</v>
      </c>
      <c r="BF110" s="4">
        <v>15844.13</v>
      </c>
      <c r="BH110" t="s">
        <v>110</v>
      </c>
      <c r="BO110" s="2">
        <v>45804.461041666669</v>
      </c>
      <c r="BP110" s="5">
        <v>14042</v>
      </c>
      <c r="BQ110" s="5">
        <v>13796</v>
      </c>
      <c r="BR110" s="5">
        <v>98</v>
      </c>
      <c r="BS110" t="s">
        <v>94</v>
      </c>
    </row>
    <row r="111" spans="1:73" x14ac:dyDescent="0.25">
      <c r="A111" t="s">
        <v>115</v>
      </c>
      <c r="B111" t="s">
        <v>66</v>
      </c>
      <c r="D111" t="s">
        <v>111</v>
      </c>
      <c r="E111" t="s">
        <v>112</v>
      </c>
      <c r="F111" t="s">
        <v>113</v>
      </c>
      <c r="G111" t="s">
        <v>114</v>
      </c>
      <c r="I111" t="s">
        <v>73</v>
      </c>
      <c r="J111" t="s">
        <v>74</v>
      </c>
      <c r="K111" t="s">
        <v>116</v>
      </c>
      <c r="L111" t="s">
        <v>117</v>
      </c>
      <c r="M111" t="s">
        <v>668</v>
      </c>
      <c r="N111" t="s">
        <v>669</v>
      </c>
      <c r="O111" t="s">
        <v>79</v>
      </c>
      <c r="P111" s="2">
        <v>45890.417314814818</v>
      </c>
      <c r="Q111" t="s">
        <v>80</v>
      </c>
      <c r="R111" t="s">
        <v>670</v>
      </c>
      <c r="S111" t="s">
        <v>671</v>
      </c>
      <c r="T111" t="s">
        <v>83</v>
      </c>
      <c r="U111" t="s">
        <v>84</v>
      </c>
      <c r="V111" t="b">
        <v>0</v>
      </c>
      <c r="W111" t="s">
        <v>672</v>
      </c>
      <c r="X111" s="3">
        <v>45834</v>
      </c>
      <c r="Y111" t="s">
        <v>645</v>
      </c>
      <c r="Z111" t="s">
        <v>646</v>
      </c>
      <c r="AA111" s="3">
        <v>45962</v>
      </c>
      <c r="AB111" s="3">
        <v>47057</v>
      </c>
      <c r="AC111" s="4">
        <v>86632.39</v>
      </c>
      <c r="AD111" s="4">
        <v>8663.2389999999996</v>
      </c>
      <c r="AE111" t="s">
        <v>363</v>
      </c>
      <c r="AF111" t="s">
        <v>1327</v>
      </c>
      <c r="AG111" t="s">
        <v>648</v>
      </c>
      <c r="AH111" t="s">
        <v>1328</v>
      </c>
      <c r="AI111" t="s">
        <v>1329</v>
      </c>
      <c r="AJ111" t="b">
        <v>0</v>
      </c>
      <c r="AK111" t="b">
        <v>1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5">
        <v>36</v>
      </c>
      <c r="AR111" s="5">
        <v>0</v>
      </c>
      <c r="AS111" s="4">
        <v>0</v>
      </c>
      <c r="AT111" s="4">
        <v>0</v>
      </c>
      <c r="AU111" s="4">
        <v>0</v>
      </c>
      <c r="AV111" s="4">
        <v>4432.99</v>
      </c>
      <c r="AW111" s="4">
        <v>0</v>
      </c>
      <c r="AX111" s="4">
        <v>4432.99</v>
      </c>
      <c r="AY111" s="5">
        <v>1</v>
      </c>
      <c r="AZ111" s="4">
        <v>4432.99</v>
      </c>
      <c r="BA111" s="5">
        <v>4432.99</v>
      </c>
      <c r="BB111" s="10">
        <v>0.9</v>
      </c>
      <c r="BC111" s="11">
        <f>BA111*BB111</f>
        <v>3989.6909999999998</v>
      </c>
      <c r="BD111" s="11">
        <v>86632.388888888876</v>
      </c>
      <c r="BE111" s="10">
        <v>0.9</v>
      </c>
      <c r="BF111" s="4">
        <v>77969.149999999994</v>
      </c>
      <c r="BH111" t="s">
        <v>110</v>
      </c>
      <c r="BO111" s="2">
        <v>45890.417222222219</v>
      </c>
      <c r="BP111" s="5">
        <v>14042</v>
      </c>
      <c r="BQ111" s="5">
        <v>13796</v>
      </c>
      <c r="BR111" s="5">
        <v>98</v>
      </c>
      <c r="BS111" t="s">
        <v>94</v>
      </c>
    </row>
    <row r="112" spans="1:73" x14ac:dyDescent="0.25">
      <c r="A112" t="s">
        <v>115</v>
      </c>
      <c r="B112" t="s">
        <v>66</v>
      </c>
      <c r="C112" t="s">
        <v>555</v>
      </c>
      <c r="D112" t="s">
        <v>111</v>
      </c>
      <c r="E112" t="s">
        <v>112</v>
      </c>
      <c r="F112" t="s">
        <v>113</v>
      </c>
      <c r="G112" t="s">
        <v>114</v>
      </c>
      <c r="I112" t="s">
        <v>73</v>
      </c>
      <c r="J112" t="s">
        <v>74</v>
      </c>
      <c r="K112" t="s">
        <v>116</v>
      </c>
      <c r="L112" t="s">
        <v>117</v>
      </c>
      <c r="M112" t="s">
        <v>829</v>
      </c>
      <c r="N112" t="s">
        <v>830</v>
      </c>
      <c r="O112" t="s">
        <v>79</v>
      </c>
      <c r="P112" s="2">
        <v>45839.494490740741</v>
      </c>
      <c r="Q112" t="s">
        <v>80</v>
      </c>
      <c r="R112" t="s">
        <v>831</v>
      </c>
      <c r="S112" t="s">
        <v>832</v>
      </c>
      <c r="T112" t="s">
        <v>83</v>
      </c>
      <c r="U112" t="s">
        <v>106</v>
      </c>
      <c r="V112" t="b">
        <v>1</v>
      </c>
      <c r="X112" s="3">
        <v>45839</v>
      </c>
      <c r="Y112" t="s">
        <v>833</v>
      </c>
      <c r="Z112" t="s">
        <v>834</v>
      </c>
      <c r="AA112" s="3">
        <v>45839</v>
      </c>
      <c r="AB112" s="3">
        <v>46934</v>
      </c>
      <c r="AC112" s="4">
        <v>289102</v>
      </c>
      <c r="AD112" s="4">
        <v>28910.2</v>
      </c>
      <c r="AE112" t="s">
        <v>363</v>
      </c>
      <c r="AF112" t="s">
        <v>1330</v>
      </c>
      <c r="AG112" t="s">
        <v>648</v>
      </c>
      <c r="AH112" t="s">
        <v>836</v>
      </c>
      <c r="AI112" t="s">
        <v>1331</v>
      </c>
      <c r="AJ112" t="b">
        <v>0</v>
      </c>
      <c r="AK112" t="b">
        <v>1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5">
        <v>36</v>
      </c>
      <c r="AR112" s="5">
        <v>0</v>
      </c>
      <c r="AS112" s="4">
        <v>0</v>
      </c>
      <c r="AT112" s="4">
        <v>0</v>
      </c>
      <c r="AU112" s="4">
        <v>91987</v>
      </c>
      <c r="AV112" s="4">
        <v>0</v>
      </c>
      <c r="AW112" s="4">
        <v>0</v>
      </c>
      <c r="AX112" s="4">
        <v>91987</v>
      </c>
      <c r="AY112" s="5">
        <v>1</v>
      </c>
      <c r="AZ112" s="4">
        <v>91987</v>
      </c>
      <c r="BA112" s="5">
        <v>91987</v>
      </c>
      <c r="BB112" s="10">
        <v>0.9</v>
      </c>
      <c r="BC112" s="11">
        <f>BA112*BB112</f>
        <v>82788.3</v>
      </c>
      <c r="BD112" s="11">
        <v>289102</v>
      </c>
      <c r="BE112" s="10">
        <v>0.9</v>
      </c>
      <c r="BF112" s="4">
        <v>260191.8</v>
      </c>
      <c r="BH112" t="s">
        <v>93</v>
      </c>
      <c r="BO112" s="2">
        <v>45839.494398148148</v>
      </c>
      <c r="BP112" s="5">
        <v>14042</v>
      </c>
      <c r="BQ112" s="5">
        <v>13796</v>
      </c>
      <c r="BR112" s="5">
        <v>98</v>
      </c>
      <c r="BS112" t="s">
        <v>94</v>
      </c>
    </row>
    <row r="113" spans="1:73" x14ac:dyDescent="0.25">
      <c r="A113" t="s">
        <v>984</v>
      </c>
      <c r="B113" t="s">
        <v>66</v>
      </c>
      <c r="C113" t="s">
        <v>412</v>
      </c>
      <c r="D113" t="s">
        <v>980</v>
      </c>
      <c r="E113" t="s">
        <v>981</v>
      </c>
      <c r="F113" t="s">
        <v>982</v>
      </c>
      <c r="G113" t="s">
        <v>983</v>
      </c>
      <c r="I113" t="s">
        <v>73</v>
      </c>
      <c r="J113" t="s">
        <v>74</v>
      </c>
      <c r="K113" t="s">
        <v>419</v>
      </c>
      <c r="L113" t="s">
        <v>985</v>
      </c>
      <c r="M113" t="s">
        <v>986</v>
      </c>
      <c r="N113" t="s">
        <v>987</v>
      </c>
      <c r="O113" t="s">
        <v>79</v>
      </c>
      <c r="P113" s="2">
        <v>45915.778703703705</v>
      </c>
      <c r="Q113" t="s">
        <v>80</v>
      </c>
      <c r="R113" t="s">
        <v>988</v>
      </c>
      <c r="S113" t="s">
        <v>989</v>
      </c>
      <c r="T113" t="s">
        <v>83</v>
      </c>
      <c r="U113" t="s">
        <v>106</v>
      </c>
      <c r="V113" t="b">
        <v>1</v>
      </c>
      <c r="X113" s="3">
        <v>45915</v>
      </c>
      <c r="Y113" t="s">
        <v>691</v>
      </c>
      <c r="Z113" t="s">
        <v>692</v>
      </c>
      <c r="AA113" s="3">
        <v>45931</v>
      </c>
      <c r="AB113" s="3">
        <v>47026</v>
      </c>
      <c r="AC113" s="4">
        <v>18700</v>
      </c>
      <c r="AD113" s="4">
        <v>1870</v>
      </c>
      <c r="AE113" t="s">
        <v>142</v>
      </c>
      <c r="AF113" t="s">
        <v>990</v>
      </c>
      <c r="AG113" t="s">
        <v>429</v>
      </c>
      <c r="AH113" t="s">
        <v>426</v>
      </c>
      <c r="AI113" t="s">
        <v>991</v>
      </c>
      <c r="AJ113" t="b">
        <v>0</v>
      </c>
      <c r="AK113" t="b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5">
        <v>36</v>
      </c>
      <c r="AR113" s="5">
        <v>0</v>
      </c>
      <c r="AS113" s="4">
        <v>0</v>
      </c>
      <c r="AT113" s="4">
        <v>0</v>
      </c>
      <c r="AU113" s="4">
        <v>0</v>
      </c>
      <c r="AV113" s="4">
        <v>59</v>
      </c>
      <c r="AW113" s="4">
        <v>0</v>
      </c>
      <c r="AX113" s="4">
        <v>59</v>
      </c>
      <c r="AY113" s="5">
        <v>300</v>
      </c>
      <c r="AZ113" s="4">
        <v>17700</v>
      </c>
      <c r="BA113" s="5">
        <v>17700</v>
      </c>
      <c r="BB113" s="10">
        <v>0.9</v>
      </c>
      <c r="BC113" s="11">
        <f>BA113*BB113</f>
        <v>15930</v>
      </c>
      <c r="BD113" s="11">
        <v>18700</v>
      </c>
      <c r="BE113" s="10">
        <v>0.9</v>
      </c>
      <c r="BF113" s="4">
        <v>16830</v>
      </c>
      <c r="BH113" t="s">
        <v>110</v>
      </c>
      <c r="BO113" s="2">
        <v>45915.778611111113</v>
      </c>
      <c r="BP113" s="5">
        <v>2105</v>
      </c>
      <c r="BQ113" s="5">
        <v>1951</v>
      </c>
      <c r="BR113" s="5">
        <v>93</v>
      </c>
      <c r="BS113" t="s">
        <v>94</v>
      </c>
    </row>
    <row r="114" spans="1:73" x14ac:dyDescent="0.25">
      <c r="A114" t="s">
        <v>984</v>
      </c>
      <c r="B114" t="s">
        <v>66</v>
      </c>
      <c r="C114" t="s">
        <v>412</v>
      </c>
      <c r="D114" t="s">
        <v>980</v>
      </c>
      <c r="E114" t="s">
        <v>981</v>
      </c>
      <c r="F114" t="s">
        <v>982</v>
      </c>
      <c r="G114" t="s">
        <v>983</v>
      </c>
      <c r="I114" t="s">
        <v>73</v>
      </c>
      <c r="J114" t="s">
        <v>74</v>
      </c>
      <c r="K114" t="s">
        <v>419</v>
      </c>
      <c r="L114" t="s">
        <v>985</v>
      </c>
      <c r="M114" t="s">
        <v>986</v>
      </c>
      <c r="N114" t="s">
        <v>987</v>
      </c>
      <c r="O114" t="s">
        <v>79</v>
      </c>
      <c r="P114" s="2">
        <v>45915.778703703705</v>
      </c>
      <c r="Q114" t="s">
        <v>80</v>
      </c>
      <c r="R114" t="s">
        <v>988</v>
      </c>
      <c r="S114" t="s">
        <v>989</v>
      </c>
      <c r="T114" t="s">
        <v>83</v>
      </c>
      <c r="U114" t="s">
        <v>106</v>
      </c>
      <c r="V114" t="b">
        <v>1</v>
      </c>
      <c r="X114" s="3">
        <v>45915</v>
      </c>
      <c r="Y114" t="s">
        <v>691</v>
      </c>
      <c r="Z114" t="s">
        <v>692</v>
      </c>
      <c r="AA114" s="3">
        <v>45931</v>
      </c>
      <c r="AB114" s="3">
        <v>47026</v>
      </c>
      <c r="AC114" s="4">
        <v>18700</v>
      </c>
      <c r="AD114" s="4">
        <v>1870</v>
      </c>
      <c r="AE114" t="s">
        <v>142</v>
      </c>
      <c r="AF114" t="s">
        <v>1332</v>
      </c>
      <c r="AG114" t="s">
        <v>429</v>
      </c>
      <c r="AH114" t="s">
        <v>426</v>
      </c>
      <c r="AI114" t="s">
        <v>1333</v>
      </c>
      <c r="AJ114" t="b">
        <v>1</v>
      </c>
      <c r="AK114" t="b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5">
        <v>36</v>
      </c>
      <c r="AR114" s="5">
        <v>0</v>
      </c>
      <c r="AS114" s="4">
        <v>0</v>
      </c>
      <c r="AT114" s="4">
        <v>0</v>
      </c>
      <c r="AU114" s="4">
        <v>0</v>
      </c>
      <c r="AV114" s="4">
        <v>200</v>
      </c>
      <c r="AW114" s="4">
        <v>0</v>
      </c>
      <c r="AX114" s="4">
        <v>200</v>
      </c>
      <c r="AY114" s="5">
        <v>5</v>
      </c>
      <c r="AZ114" s="4">
        <v>1000</v>
      </c>
      <c r="BA114" s="5">
        <v>1000</v>
      </c>
      <c r="BB114" s="10">
        <v>0.9</v>
      </c>
      <c r="BC114" s="11">
        <f>BA114*BB114</f>
        <v>900</v>
      </c>
      <c r="BD114" s="11">
        <v>18700</v>
      </c>
      <c r="BE114" s="10">
        <v>0.9</v>
      </c>
      <c r="BF114" s="4">
        <v>16830</v>
      </c>
      <c r="BH114" t="s">
        <v>110</v>
      </c>
      <c r="BO114" s="2">
        <v>45915.778611111113</v>
      </c>
      <c r="BP114" s="5">
        <v>2105</v>
      </c>
      <c r="BQ114" s="5">
        <v>1951</v>
      </c>
      <c r="BR114" s="5">
        <v>93</v>
      </c>
      <c r="BS114" t="s">
        <v>94</v>
      </c>
    </row>
    <row r="115" spans="1:73" x14ac:dyDescent="0.25">
      <c r="A115" t="s">
        <v>708</v>
      </c>
      <c r="B115" t="s">
        <v>66</v>
      </c>
      <c r="C115" t="s">
        <v>473</v>
      </c>
      <c r="D115" t="s">
        <v>704</v>
      </c>
      <c r="E115" t="s">
        <v>705</v>
      </c>
      <c r="F115" t="s">
        <v>706</v>
      </c>
      <c r="G115" t="s">
        <v>707</v>
      </c>
      <c r="I115" t="s">
        <v>73</v>
      </c>
      <c r="J115" t="s">
        <v>74</v>
      </c>
      <c r="K115" t="s">
        <v>419</v>
      </c>
      <c r="L115" t="s">
        <v>709</v>
      </c>
      <c r="M115" t="s">
        <v>710</v>
      </c>
      <c r="N115" t="s">
        <v>711</v>
      </c>
      <c r="O115" t="s">
        <v>79</v>
      </c>
      <c r="P115" s="2">
        <v>45915.496076388888</v>
      </c>
      <c r="Q115" t="s">
        <v>80</v>
      </c>
      <c r="R115" t="s">
        <v>712</v>
      </c>
      <c r="S115" t="s">
        <v>713</v>
      </c>
      <c r="T115" t="s">
        <v>83</v>
      </c>
      <c r="U115" t="s">
        <v>106</v>
      </c>
      <c r="V115" t="b">
        <v>1</v>
      </c>
      <c r="X115" s="3">
        <v>45902</v>
      </c>
      <c r="Y115" t="s">
        <v>221</v>
      </c>
      <c r="Z115" t="s">
        <v>222</v>
      </c>
      <c r="AA115" s="3">
        <v>45931</v>
      </c>
      <c r="AB115" s="3">
        <v>47026</v>
      </c>
      <c r="AC115" s="4">
        <v>24347.23</v>
      </c>
      <c r="AD115" s="4">
        <v>2434.723</v>
      </c>
      <c r="AE115" t="s">
        <v>183</v>
      </c>
      <c r="AF115" t="s">
        <v>714</v>
      </c>
      <c r="AG115" t="s">
        <v>185</v>
      </c>
      <c r="AH115" t="s">
        <v>715</v>
      </c>
      <c r="AI115" t="s">
        <v>716</v>
      </c>
      <c r="AJ115" t="b">
        <v>0</v>
      </c>
      <c r="AK115" t="b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5">
        <v>36</v>
      </c>
      <c r="AR115" s="5">
        <v>0</v>
      </c>
      <c r="AS115" s="4">
        <v>0</v>
      </c>
      <c r="AT115" s="4">
        <v>0</v>
      </c>
      <c r="AU115" s="4">
        <v>0</v>
      </c>
      <c r="AV115" s="4">
        <v>24347.23</v>
      </c>
      <c r="AW115" s="4">
        <v>0</v>
      </c>
      <c r="AX115" s="4">
        <v>24347.23</v>
      </c>
      <c r="AY115" s="5">
        <v>1</v>
      </c>
      <c r="AZ115" s="4">
        <v>24347.23</v>
      </c>
      <c r="BA115" s="5">
        <v>24347.23</v>
      </c>
      <c r="BB115" s="10">
        <v>0.9</v>
      </c>
      <c r="BC115" s="11">
        <f>BA115*BB115</f>
        <v>21912.507000000001</v>
      </c>
      <c r="BD115" s="11">
        <v>24347.23333333333</v>
      </c>
      <c r="BE115" s="10">
        <v>0.9</v>
      </c>
      <c r="BF115" s="4">
        <v>21912.51</v>
      </c>
      <c r="BH115" t="s">
        <v>110</v>
      </c>
      <c r="BO115" s="2">
        <v>45915.49596064815</v>
      </c>
      <c r="BP115" s="5">
        <v>806</v>
      </c>
      <c r="BQ115" s="5">
        <v>652</v>
      </c>
      <c r="BR115" s="5">
        <v>81</v>
      </c>
      <c r="BS115" t="s">
        <v>94</v>
      </c>
    </row>
    <row r="116" spans="1:73" x14ac:dyDescent="0.25">
      <c r="A116" t="s">
        <v>922</v>
      </c>
      <c r="B116" t="s">
        <v>1271</v>
      </c>
      <c r="D116" t="s">
        <v>917</v>
      </c>
      <c r="E116" t="s">
        <v>918</v>
      </c>
      <c r="F116" t="s">
        <v>919</v>
      </c>
      <c r="G116" t="s">
        <v>920</v>
      </c>
      <c r="H116" t="s">
        <v>921</v>
      </c>
      <c r="I116" t="s">
        <v>73</v>
      </c>
      <c r="J116" t="s">
        <v>74</v>
      </c>
      <c r="L116" t="s">
        <v>923</v>
      </c>
      <c r="M116" t="s">
        <v>1059</v>
      </c>
      <c r="O116" t="s">
        <v>1272</v>
      </c>
      <c r="P116" s="2">
        <v>46008.37908564815</v>
      </c>
      <c r="Q116" t="s">
        <v>80</v>
      </c>
      <c r="R116" t="s">
        <v>1061</v>
      </c>
      <c r="S116" t="s">
        <v>1062</v>
      </c>
      <c r="T116" s="1" t="s">
        <v>1273</v>
      </c>
      <c r="U116" t="s">
        <v>84</v>
      </c>
      <c r="V116" t="b">
        <v>0</v>
      </c>
      <c r="W116" t="s">
        <v>1063</v>
      </c>
      <c r="X116" s="3">
        <v>45820</v>
      </c>
      <c r="Y116" t="s">
        <v>1064</v>
      </c>
      <c r="Z116" t="s">
        <v>1065</v>
      </c>
      <c r="AA116" s="3">
        <v>45839</v>
      </c>
      <c r="AB116" s="3">
        <v>46934</v>
      </c>
      <c r="AC116" s="4">
        <v>19638</v>
      </c>
      <c r="AD116" s="4">
        <v>1963.8</v>
      </c>
      <c r="AE116" t="s">
        <v>142</v>
      </c>
      <c r="AF116" t="s">
        <v>1087</v>
      </c>
      <c r="AG116" t="s">
        <v>803</v>
      </c>
      <c r="AH116" t="s">
        <v>1088</v>
      </c>
      <c r="AI116" t="s">
        <v>1089</v>
      </c>
      <c r="AJ116" t="b">
        <v>1</v>
      </c>
      <c r="AK116" t="b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5">
        <v>36</v>
      </c>
      <c r="AR116" s="5">
        <v>0</v>
      </c>
      <c r="AS116" s="4">
        <v>0</v>
      </c>
      <c r="AT116" s="4">
        <v>0</v>
      </c>
      <c r="AU116" s="4">
        <v>45.9</v>
      </c>
      <c r="AV116" s="4">
        <v>0</v>
      </c>
      <c r="AW116" s="4">
        <v>0</v>
      </c>
      <c r="AX116" s="4">
        <v>45.9</v>
      </c>
      <c r="AY116" s="5">
        <v>250</v>
      </c>
      <c r="AZ116" s="4">
        <v>11475</v>
      </c>
      <c r="BA116" s="5">
        <v>11475</v>
      </c>
      <c r="BB116" s="10">
        <v>0.9</v>
      </c>
      <c r="BC116" s="11">
        <f>BA116*BB116</f>
        <v>10327.5</v>
      </c>
      <c r="BD116" s="11">
        <v>19638</v>
      </c>
      <c r="BE116" s="10">
        <v>0.9</v>
      </c>
      <c r="BF116" s="4">
        <v>17674.2</v>
      </c>
      <c r="BG116" s="4">
        <v>17674.2</v>
      </c>
      <c r="BH116" t="s">
        <v>110</v>
      </c>
      <c r="BJ116" s="3">
        <v>46008</v>
      </c>
      <c r="BO116" s="2">
        <v>45827.597604166665</v>
      </c>
      <c r="BP116" s="5">
        <v>949</v>
      </c>
      <c r="BQ116" s="5">
        <v>799</v>
      </c>
      <c r="BR116" s="5">
        <v>84</v>
      </c>
      <c r="BS116" t="s">
        <v>207</v>
      </c>
      <c r="BT116" s="3">
        <v>47105</v>
      </c>
      <c r="BU116" s="3">
        <v>47196</v>
      </c>
    </row>
    <row r="117" spans="1:73" x14ac:dyDescent="0.25">
      <c r="A117" t="s">
        <v>922</v>
      </c>
      <c r="B117" t="s">
        <v>1271</v>
      </c>
      <c r="D117" t="s">
        <v>917</v>
      </c>
      <c r="E117" t="s">
        <v>918</v>
      </c>
      <c r="F117" t="s">
        <v>919</v>
      </c>
      <c r="G117" t="s">
        <v>920</v>
      </c>
      <c r="H117" t="s">
        <v>921</v>
      </c>
      <c r="I117" t="s">
        <v>73</v>
      </c>
      <c r="J117" t="s">
        <v>74</v>
      </c>
      <c r="L117" t="s">
        <v>923</v>
      </c>
      <c r="M117" t="s">
        <v>1059</v>
      </c>
      <c r="O117" t="s">
        <v>1272</v>
      </c>
      <c r="P117" s="2">
        <v>46008.37908564815</v>
      </c>
      <c r="Q117" t="s">
        <v>80</v>
      </c>
      <c r="R117" t="s">
        <v>1061</v>
      </c>
      <c r="S117" t="s">
        <v>1062</v>
      </c>
      <c r="T117" s="1" t="s">
        <v>1273</v>
      </c>
      <c r="U117" t="s">
        <v>84</v>
      </c>
      <c r="V117" t="b">
        <v>0</v>
      </c>
      <c r="W117" t="s">
        <v>1063</v>
      </c>
      <c r="X117" s="3">
        <v>45820</v>
      </c>
      <c r="Y117" t="s">
        <v>1064</v>
      </c>
      <c r="Z117" t="s">
        <v>1065</v>
      </c>
      <c r="AA117" s="3">
        <v>45839</v>
      </c>
      <c r="AB117" s="3">
        <v>46934</v>
      </c>
      <c r="AC117" s="4">
        <v>19638</v>
      </c>
      <c r="AD117" s="4">
        <v>1963.8</v>
      </c>
      <c r="AE117" t="s">
        <v>142</v>
      </c>
      <c r="AF117" t="s">
        <v>1066</v>
      </c>
      <c r="AG117" t="s">
        <v>803</v>
      </c>
      <c r="AH117" t="s">
        <v>1067</v>
      </c>
      <c r="AI117" t="s">
        <v>1068</v>
      </c>
      <c r="AJ117" t="b">
        <v>1</v>
      </c>
      <c r="AK117" t="b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5">
        <v>36</v>
      </c>
      <c r="AR117" s="5">
        <v>0</v>
      </c>
      <c r="AS117" s="4">
        <v>0</v>
      </c>
      <c r="AT117" s="4">
        <v>0</v>
      </c>
      <c r="AU117" s="4">
        <v>7.65</v>
      </c>
      <c r="AV117" s="4">
        <v>0</v>
      </c>
      <c r="AW117" s="4">
        <v>0</v>
      </c>
      <c r="AX117" s="4">
        <v>7.65</v>
      </c>
      <c r="AY117" s="5">
        <v>920</v>
      </c>
      <c r="AZ117" s="4">
        <v>7038</v>
      </c>
      <c r="BA117" s="5">
        <v>7038</v>
      </c>
      <c r="BB117" s="10">
        <v>0.9</v>
      </c>
      <c r="BC117" s="11">
        <f>BA117*BB117</f>
        <v>6334.2</v>
      </c>
      <c r="BD117" s="11">
        <v>19638</v>
      </c>
      <c r="BE117" s="10">
        <v>0.9</v>
      </c>
      <c r="BF117" s="4">
        <v>17674.2</v>
      </c>
      <c r="BG117" s="4">
        <v>17674.2</v>
      </c>
      <c r="BH117" t="s">
        <v>110</v>
      </c>
      <c r="BJ117" s="3">
        <v>46008</v>
      </c>
      <c r="BO117" s="2">
        <v>45827.597604166665</v>
      </c>
      <c r="BP117" s="5">
        <v>949</v>
      </c>
      <c r="BQ117" s="5">
        <v>799</v>
      </c>
      <c r="BR117" s="5">
        <v>84</v>
      </c>
      <c r="BS117" t="s">
        <v>207</v>
      </c>
      <c r="BT117" s="3">
        <v>47105</v>
      </c>
      <c r="BU117" s="3">
        <v>47196</v>
      </c>
    </row>
    <row r="118" spans="1:73" x14ac:dyDescent="0.25">
      <c r="A118" t="s">
        <v>922</v>
      </c>
      <c r="B118" t="s">
        <v>1271</v>
      </c>
      <c r="D118" t="s">
        <v>917</v>
      </c>
      <c r="E118" t="s">
        <v>918</v>
      </c>
      <c r="F118" t="s">
        <v>919</v>
      </c>
      <c r="G118" t="s">
        <v>920</v>
      </c>
      <c r="H118" t="s">
        <v>921</v>
      </c>
      <c r="I118" t="s">
        <v>73</v>
      </c>
      <c r="J118" t="s">
        <v>74</v>
      </c>
      <c r="L118" t="s">
        <v>923</v>
      </c>
      <c r="M118" t="s">
        <v>924</v>
      </c>
      <c r="O118" t="s">
        <v>1272</v>
      </c>
      <c r="P118" s="2">
        <v>46008.37908564815</v>
      </c>
      <c r="Q118" t="s">
        <v>80</v>
      </c>
      <c r="R118" t="s">
        <v>926</v>
      </c>
      <c r="S118" t="s">
        <v>927</v>
      </c>
      <c r="T118" s="1" t="s">
        <v>1273</v>
      </c>
      <c r="U118" t="s">
        <v>84</v>
      </c>
      <c r="V118" t="b">
        <v>0</v>
      </c>
      <c r="W118" t="s">
        <v>928</v>
      </c>
      <c r="X118" s="3">
        <v>45820</v>
      </c>
      <c r="Y118" t="s">
        <v>929</v>
      </c>
      <c r="Z118" t="s">
        <v>930</v>
      </c>
      <c r="AA118" s="3">
        <v>45839</v>
      </c>
      <c r="AB118" s="3">
        <v>46934</v>
      </c>
      <c r="AC118" s="4">
        <v>17460</v>
      </c>
      <c r="AD118" s="4">
        <v>1746</v>
      </c>
      <c r="AE118" t="s">
        <v>363</v>
      </c>
      <c r="AF118" t="s">
        <v>931</v>
      </c>
      <c r="AG118" t="s">
        <v>882</v>
      </c>
      <c r="AH118" t="s">
        <v>932</v>
      </c>
      <c r="AI118" t="s">
        <v>933</v>
      </c>
      <c r="AJ118" t="b">
        <v>1</v>
      </c>
      <c r="AK118" t="b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5">
        <v>36</v>
      </c>
      <c r="AR118" s="5">
        <v>0</v>
      </c>
      <c r="AS118" s="4">
        <v>0</v>
      </c>
      <c r="AT118" s="4">
        <v>0</v>
      </c>
      <c r="AU118" s="4">
        <v>17460</v>
      </c>
      <c r="AV118" s="4">
        <v>0</v>
      </c>
      <c r="AW118" s="4">
        <v>0</v>
      </c>
      <c r="AX118" s="4">
        <v>17460</v>
      </c>
      <c r="AY118" s="5">
        <v>1</v>
      </c>
      <c r="AZ118" s="4">
        <v>17460</v>
      </c>
      <c r="BA118" s="5">
        <v>17460</v>
      </c>
      <c r="BB118" s="10">
        <v>0.9</v>
      </c>
      <c r="BC118" s="11">
        <f>BA118*BB118</f>
        <v>15714</v>
      </c>
      <c r="BD118" s="11">
        <v>17460</v>
      </c>
      <c r="BE118" s="10">
        <v>0.9</v>
      </c>
      <c r="BF118" s="4">
        <v>15714</v>
      </c>
      <c r="BG118" s="4">
        <v>15714</v>
      </c>
      <c r="BH118" t="s">
        <v>110</v>
      </c>
      <c r="BJ118" s="3">
        <v>46008</v>
      </c>
      <c r="BO118" s="2">
        <v>45827.611979166664</v>
      </c>
      <c r="BP118" s="5">
        <v>949</v>
      </c>
      <c r="BQ118" s="5">
        <v>799</v>
      </c>
      <c r="BR118" s="5">
        <v>84</v>
      </c>
      <c r="BS118" t="s">
        <v>207</v>
      </c>
      <c r="BT118" s="3">
        <v>47105</v>
      </c>
      <c r="BU118" s="3">
        <v>47196</v>
      </c>
    </row>
    <row r="119" spans="1:73" x14ac:dyDescent="0.25">
      <c r="A119" t="s">
        <v>922</v>
      </c>
      <c r="B119" t="s">
        <v>1271</v>
      </c>
      <c r="D119" t="s">
        <v>917</v>
      </c>
      <c r="E119" t="s">
        <v>918</v>
      </c>
      <c r="F119" t="s">
        <v>919</v>
      </c>
      <c r="G119" t="s">
        <v>920</v>
      </c>
      <c r="H119" t="s">
        <v>921</v>
      </c>
      <c r="I119" t="s">
        <v>73</v>
      </c>
      <c r="J119" t="s">
        <v>74</v>
      </c>
      <c r="L119" t="s">
        <v>923</v>
      </c>
      <c r="M119" t="s">
        <v>1059</v>
      </c>
      <c r="O119" t="s">
        <v>1272</v>
      </c>
      <c r="P119" s="2">
        <v>46008.37908564815</v>
      </c>
      <c r="Q119" t="s">
        <v>80</v>
      </c>
      <c r="R119" t="s">
        <v>1061</v>
      </c>
      <c r="S119" t="s">
        <v>1062</v>
      </c>
      <c r="T119" s="1" t="s">
        <v>1273</v>
      </c>
      <c r="U119" t="s">
        <v>84</v>
      </c>
      <c r="V119" t="b">
        <v>0</v>
      </c>
      <c r="W119" t="s">
        <v>1063</v>
      </c>
      <c r="X119" s="3">
        <v>45820</v>
      </c>
      <c r="Y119" t="s">
        <v>1064</v>
      </c>
      <c r="Z119" t="s">
        <v>1065</v>
      </c>
      <c r="AA119" s="3">
        <v>45839</v>
      </c>
      <c r="AB119" s="3">
        <v>46934</v>
      </c>
      <c r="AC119" s="4">
        <v>19638</v>
      </c>
      <c r="AD119" s="4">
        <v>1963.8</v>
      </c>
      <c r="AE119" t="s">
        <v>142</v>
      </c>
      <c r="AF119" t="s">
        <v>1224</v>
      </c>
      <c r="AG119" t="s">
        <v>1167</v>
      </c>
      <c r="AH119" t="s">
        <v>1225</v>
      </c>
      <c r="AI119" t="s">
        <v>1226</v>
      </c>
      <c r="AJ119" t="b">
        <v>1</v>
      </c>
      <c r="AK119" t="b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5">
        <v>36</v>
      </c>
      <c r="AR119" s="5">
        <v>0</v>
      </c>
      <c r="AS119" s="4">
        <v>0</v>
      </c>
      <c r="AT119" s="4">
        <v>0</v>
      </c>
      <c r="AU119" s="4">
        <v>4.5</v>
      </c>
      <c r="AV119" s="4">
        <v>0</v>
      </c>
      <c r="AW119" s="4">
        <v>0</v>
      </c>
      <c r="AX119" s="4">
        <v>4.5</v>
      </c>
      <c r="AY119" s="5">
        <v>250</v>
      </c>
      <c r="AZ119" s="4">
        <v>1125</v>
      </c>
      <c r="BA119" s="5">
        <v>1125</v>
      </c>
      <c r="BB119" s="10">
        <v>0.9</v>
      </c>
      <c r="BC119" s="11">
        <f>BA119*BB119</f>
        <v>1012.5</v>
      </c>
      <c r="BD119" s="11">
        <v>19638</v>
      </c>
      <c r="BE119" s="10">
        <v>0.9</v>
      </c>
      <c r="BF119" s="4">
        <v>17674.2</v>
      </c>
      <c r="BG119" s="4">
        <v>17674.2</v>
      </c>
      <c r="BH119" t="s">
        <v>110</v>
      </c>
      <c r="BJ119" s="3">
        <v>46008</v>
      </c>
      <c r="BO119" s="2">
        <v>45827.597604166665</v>
      </c>
      <c r="BP119" s="5">
        <v>949</v>
      </c>
      <c r="BQ119" s="5">
        <v>799</v>
      </c>
      <c r="BR119" s="5">
        <v>84</v>
      </c>
      <c r="BS119" t="s">
        <v>207</v>
      </c>
      <c r="BT119" s="3">
        <v>47105</v>
      </c>
      <c r="BU119" s="3">
        <v>47196</v>
      </c>
    </row>
    <row r="120" spans="1:73" x14ac:dyDescent="0.25">
      <c r="A120" t="s">
        <v>922</v>
      </c>
      <c r="B120" t="s">
        <v>66</v>
      </c>
      <c r="D120" t="s">
        <v>917</v>
      </c>
      <c r="E120" t="s">
        <v>918</v>
      </c>
      <c r="F120" t="s">
        <v>919</v>
      </c>
      <c r="G120" t="s">
        <v>920</v>
      </c>
      <c r="H120" t="s">
        <v>921</v>
      </c>
      <c r="I120" t="s">
        <v>73</v>
      </c>
      <c r="J120" t="s">
        <v>74</v>
      </c>
      <c r="L120" t="s">
        <v>923</v>
      </c>
      <c r="M120" t="s">
        <v>924</v>
      </c>
      <c r="N120" t="s">
        <v>925</v>
      </c>
      <c r="O120" t="s">
        <v>79</v>
      </c>
      <c r="P120" s="2">
        <v>45827.612083333333</v>
      </c>
      <c r="Q120" t="s">
        <v>80</v>
      </c>
      <c r="R120" t="s">
        <v>926</v>
      </c>
      <c r="S120" t="s">
        <v>927</v>
      </c>
      <c r="T120" t="s">
        <v>83</v>
      </c>
      <c r="U120" t="s">
        <v>84</v>
      </c>
      <c r="V120" t="b">
        <v>0</v>
      </c>
      <c r="W120" t="s">
        <v>928</v>
      </c>
      <c r="X120" s="3">
        <v>45820</v>
      </c>
      <c r="Y120" t="s">
        <v>929</v>
      </c>
      <c r="Z120" t="s">
        <v>930</v>
      </c>
      <c r="AA120" s="3">
        <v>45839</v>
      </c>
      <c r="AB120" s="3">
        <v>46934</v>
      </c>
      <c r="AC120" s="4">
        <v>17460</v>
      </c>
      <c r="AD120" s="4">
        <v>1746</v>
      </c>
      <c r="AE120" t="s">
        <v>363</v>
      </c>
      <c r="AF120" t="s">
        <v>931</v>
      </c>
      <c r="AG120" t="s">
        <v>882</v>
      </c>
      <c r="AH120" t="s">
        <v>932</v>
      </c>
      <c r="AI120" t="s">
        <v>933</v>
      </c>
      <c r="AJ120" t="b">
        <v>1</v>
      </c>
      <c r="AK120" t="b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5">
        <v>36</v>
      </c>
      <c r="AR120" s="5">
        <v>0</v>
      </c>
      <c r="AS120" s="4">
        <v>0</v>
      </c>
      <c r="AT120" s="4">
        <v>0</v>
      </c>
      <c r="AU120" s="4">
        <v>17460</v>
      </c>
      <c r="AV120" s="4">
        <v>0</v>
      </c>
      <c r="AW120" s="4">
        <v>0</v>
      </c>
      <c r="AX120" s="4">
        <v>17460</v>
      </c>
      <c r="AY120" s="5">
        <v>1</v>
      </c>
      <c r="AZ120" s="4">
        <v>17460</v>
      </c>
      <c r="BA120" s="5">
        <v>17460</v>
      </c>
      <c r="BB120" s="10">
        <v>0.9</v>
      </c>
      <c r="BC120" s="11">
        <f>BA120*BB120</f>
        <v>15714</v>
      </c>
      <c r="BD120" s="11">
        <v>17460</v>
      </c>
      <c r="BE120" s="10">
        <v>0.9</v>
      </c>
      <c r="BF120" s="4">
        <v>15714</v>
      </c>
      <c r="BH120" t="s">
        <v>110</v>
      </c>
      <c r="BO120" s="2">
        <v>45827.611979166664</v>
      </c>
      <c r="BP120" s="5">
        <v>949</v>
      </c>
      <c r="BQ120" s="5">
        <v>799</v>
      </c>
      <c r="BR120" s="5">
        <v>84</v>
      </c>
      <c r="BS120" t="s">
        <v>207</v>
      </c>
    </row>
    <row r="121" spans="1:73" x14ac:dyDescent="0.25">
      <c r="A121" t="s">
        <v>922</v>
      </c>
      <c r="B121" t="s">
        <v>66</v>
      </c>
      <c r="D121" t="s">
        <v>917</v>
      </c>
      <c r="E121" t="s">
        <v>918</v>
      </c>
      <c r="F121" t="s">
        <v>919</v>
      </c>
      <c r="G121" t="s">
        <v>920</v>
      </c>
      <c r="H121" t="s">
        <v>921</v>
      </c>
      <c r="I121" t="s">
        <v>73</v>
      </c>
      <c r="J121" t="s">
        <v>74</v>
      </c>
      <c r="L121" t="s">
        <v>923</v>
      </c>
      <c r="M121" t="s">
        <v>1059</v>
      </c>
      <c r="N121" t="s">
        <v>1060</v>
      </c>
      <c r="O121" t="s">
        <v>79</v>
      </c>
      <c r="P121" s="2">
        <v>45827.597708333335</v>
      </c>
      <c r="Q121" t="s">
        <v>80</v>
      </c>
      <c r="R121" t="s">
        <v>1061</v>
      </c>
      <c r="S121" t="s">
        <v>1062</v>
      </c>
      <c r="T121" t="s">
        <v>83</v>
      </c>
      <c r="U121" t="s">
        <v>84</v>
      </c>
      <c r="V121" t="b">
        <v>0</v>
      </c>
      <c r="W121" t="s">
        <v>1063</v>
      </c>
      <c r="X121" s="3">
        <v>45820</v>
      </c>
      <c r="Y121" t="s">
        <v>1064</v>
      </c>
      <c r="Z121" t="s">
        <v>1065</v>
      </c>
      <c r="AA121" s="3">
        <v>45839</v>
      </c>
      <c r="AB121" s="3">
        <v>46934</v>
      </c>
      <c r="AC121" s="4">
        <v>19638</v>
      </c>
      <c r="AD121" s="4">
        <v>1963.8</v>
      </c>
      <c r="AE121" t="s">
        <v>142</v>
      </c>
      <c r="AF121" t="s">
        <v>1066</v>
      </c>
      <c r="AG121" t="s">
        <v>803</v>
      </c>
      <c r="AH121" t="s">
        <v>1067</v>
      </c>
      <c r="AI121" t="s">
        <v>1068</v>
      </c>
      <c r="AJ121" t="b">
        <v>1</v>
      </c>
      <c r="AK121" t="b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5">
        <v>36</v>
      </c>
      <c r="AR121" s="5">
        <v>0</v>
      </c>
      <c r="AS121" s="4">
        <v>0</v>
      </c>
      <c r="AT121" s="4">
        <v>0</v>
      </c>
      <c r="AU121" s="4">
        <v>7.65</v>
      </c>
      <c r="AV121" s="4">
        <v>0</v>
      </c>
      <c r="AW121" s="4">
        <v>0</v>
      </c>
      <c r="AX121" s="4">
        <v>7.65</v>
      </c>
      <c r="AY121" s="5">
        <v>920</v>
      </c>
      <c r="AZ121" s="4">
        <v>7038</v>
      </c>
      <c r="BA121" s="5">
        <v>7038</v>
      </c>
      <c r="BB121" s="10">
        <v>0.9</v>
      </c>
      <c r="BC121" s="11">
        <f>BA121*BB121</f>
        <v>6334.2</v>
      </c>
      <c r="BD121" s="11">
        <v>19638</v>
      </c>
      <c r="BE121" s="10">
        <v>0.9</v>
      </c>
      <c r="BF121" s="4">
        <v>17674.2</v>
      </c>
      <c r="BH121" t="s">
        <v>110</v>
      </c>
      <c r="BO121" s="2">
        <v>45827.597604166665</v>
      </c>
      <c r="BP121" s="5">
        <v>949</v>
      </c>
      <c r="BQ121" s="5">
        <v>799</v>
      </c>
      <c r="BR121" s="5">
        <v>84</v>
      </c>
      <c r="BS121" t="s">
        <v>207</v>
      </c>
    </row>
    <row r="122" spans="1:73" x14ac:dyDescent="0.25">
      <c r="A122" t="s">
        <v>922</v>
      </c>
      <c r="B122" t="s">
        <v>66</v>
      </c>
      <c r="D122" t="s">
        <v>917</v>
      </c>
      <c r="E122" t="s">
        <v>918</v>
      </c>
      <c r="F122" t="s">
        <v>919</v>
      </c>
      <c r="G122" t="s">
        <v>920</v>
      </c>
      <c r="H122" t="s">
        <v>921</v>
      </c>
      <c r="I122" t="s">
        <v>73</v>
      </c>
      <c r="J122" t="s">
        <v>74</v>
      </c>
      <c r="L122" t="s">
        <v>923</v>
      </c>
      <c r="M122" t="s">
        <v>1059</v>
      </c>
      <c r="N122" t="s">
        <v>1060</v>
      </c>
      <c r="O122" t="s">
        <v>79</v>
      </c>
      <c r="P122" s="2">
        <v>45827.597708333335</v>
      </c>
      <c r="Q122" t="s">
        <v>80</v>
      </c>
      <c r="R122" t="s">
        <v>1061</v>
      </c>
      <c r="S122" t="s">
        <v>1062</v>
      </c>
      <c r="T122" t="s">
        <v>83</v>
      </c>
      <c r="U122" t="s">
        <v>84</v>
      </c>
      <c r="V122" t="b">
        <v>0</v>
      </c>
      <c r="W122" t="s">
        <v>1063</v>
      </c>
      <c r="X122" s="3">
        <v>45820</v>
      </c>
      <c r="Y122" t="s">
        <v>1064</v>
      </c>
      <c r="Z122" t="s">
        <v>1065</v>
      </c>
      <c r="AA122" s="3">
        <v>45839</v>
      </c>
      <c r="AB122" s="3">
        <v>46934</v>
      </c>
      <c r="AC122" s="4">
        <v>19638</v>
      </c>
      <c r="AD122" s="4">
        <v>1963.8</v>
      </c>
      <c r="AE122" t="s">
        <v>142</v>
      </c>
      <c r="AF122" t="s">
        <v>1087</v>
      </c>
      <c r="AG122" t="s">
        <v>803</v>
      </c>
      <c r="AH122" t="s">
        <v>1088</v>
      </c>
      <c r="AI122" t="s">
        <v>1089</v>
      </c>
      <c r="AJ122" t="b">
        <v>1</v>
      </c>
      <c r="AK122" t="b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5">
        <v>36</v>
      </c>
      <c r="AR122" s="5">
        <v>0</v>
      </c>
      <c r="AS122" s="4">
        <v>0</v>
      </c>
      <c r="AT122" s="4">
        <v>0</v>
      </c>
      <c r="AU122" s="4">
        <v>45.9</v>
      </c>
      <c r="AV122" s="4">
        <v>0</v>
      </c>
      <c r="AW122" s="4">
        <v>0</v>
      </c>
      <c r="AX122" s="4">
        <v>45.9</v>
      </c>
      <c r="AY122" s="5">
        <v>250</v>
      </c>
      <c r="AZ122" s="4">
        <v>11475</v>
      </c>
      <c r="BA122" s="5">
        <v>11475</v>
      </c>
      <c r="BB122" s="10">
        <v>0.9</v>
      </c>
      <c r="BC122" s="11">
        <f>BA122*BB122</f>
        <v>10327.5</v>
      </c>
      <c r="BD122" s="11">
        <v>19638</v>
      </c>
      <c r="BE122" s="10">
        <v>0.9</v>
      </c>
      <c r="BF122" s="4">
        <v>17674.2</v>
      </c>
      <c r="BH122" t="s">
        <v>110</v>
      </c>
      <c r="BO122" s="2">
        <v>45827.597604166665</v>
      </c>
      <c r="BP122" s="5">
        <v>949</v>
      </c>
      <c r="BQ122" s="5">
        <v>799</v>
      </c>
      <c r="BR122" s="5">
        <v>84</v>
      </c>
      <c r="BS122" t="s">
        <v>207</v>
      </c>
    </row>
    <row r="123" spans="1:73" x14ac:dyDescent="0.25">
      <c r="A123" t="s">
        <v>922</v>
      </c>
      <c r="B123" t="s">
        <v>66</v>
      </c>
      <c r="D123" t="s">
        <v>917</v>
      </c>
      <c r="E123" t="s">
        <v>918</v>
      </c>
      <c r="F123" t="s">
        <v>919</v>
      </c>
      <c r="G123" t="s">
        <v>920</v>
      </c>
      <c r="H123" t="s">
        <v>921</v>
      </c>
      <c r="I123" t="s">
        <v>73</v>
      </c>
      <c r="J123" t="s">
        <v>74</v>
      </c>
      <c r="L123" t="s">
        <v>923</v>
      </c>
      <c r="M123" t="s">
        <v>1059</v>
      </c>
      <c r="N123" t="s">
        <v>1060</v>
      </c>
      <c r="O123" t="s">
        <v>79</v>
      </c>
      <c r="P123" s="2">
        <v>45827.597708333335</v>
      </c>
      <c r="Q123" t="s">
        <v>80</v>
      </c>
      <c r="R123" t="s">
        <v>1061</v>
      </c>
      <c r="S123" t="s">
        <v>1062</v>
      </c>
      <c r="T123" t="s">
        <v>83</v>
      </c>
      <c r="U123" t="s">
        <v>84</v>
      </c>
      <c r="V123" t="b">
        <v>0</v>
      </c>
      <c r="W123" t="s">
        <v>1063</v>
      </c>
      <c r="X123" s="3">
        <v>45820</v>
      </c>
      <c r="Y123" t="s">
        <v>1064</v>
      </c>
      <c r="Z123" t="s">
        <v>1065</v>
      </c>
      <c r="AA123" s="3">
        <v>45839</v>
      </c>
      <c r="AB123" s="3">
        <v>46934</v>
      </c>
      <c r="AC123" s="4">
        <v>19638</v>
      </c>
      <c r="AD123" s="4">
        <v>1963.8</v>
      </c>
      <c r="AE123" t="s">
        <v>142</v>
      </c>
      <c r="AF123" t="s">
        <v>1224</v>
      </c>
      <c r="AG123" t="s">
        <v>1167</v>
      </c>
      <c r="AH123" t="s">
        <v>1225</v>
      </c>
      <c r="AI123" t="s">
        <v>1226</v>
      </c>
      <c r="AJ123" t="b">
        <v>1</v>
      </c>
      <c r="AK123" t="b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5">
        <v>36</v>
      </c>
      <c r="AR123" s="5">
        <v>0</v>
      </c>
      <c r="AS123" s="4">
        <v>0</v>
      </c>
      <c r="AT123" s="4">
        <v>0</v>
      </c>
      <c r="AU123" s="4">
        <v>4.5</v>
      </c>
      <c r="AV123" s="4">
        <v>0</v>
      </c>
      <c r="AW123" s="4">
        <v>0</v>
      </c>
      <c r="AX123" s="4">
        <v>4.5</v>
      </c>
      <c r="AY123" s="5">
        <v>250</v>
      </c>
      <c r="AZ123" s="4">
        <v>1125</v>
      </c>
      <c r="BA123" s="5">
        <v>1125</v>
      </c>
      <c r="BB123" s="10">
        <v>0.9</v>
      </c>
      <c r="BC123" s="11">
        <f>BA123*BB123</f>
        <v>1012.5</v>
      </c>
      <c r="BD123" s="11">
        <v>19638</v>
      </c>
      <c r="BE123" s="10">
        <v>0.9</v>
      </c>
      <c r="BF123" s="4">
        <v>17674.2</v>
      </c>
      <c r="BH123" t="s">
        <v>110</v>
      </c>
      <c r="BO123" s="2">
        <v>45827.597604166665</v>
      </c>
      <c r="BP123" s="5">
        <v>949</v>
      </c>
      <c r="BQ123" s="5">
        <v>799</v>
      </c>
      <c r="BR123" s="5">
        <v>84</v>
      </c>
      <c r="BS123" t="s">
        <v>207</v>
      </c>
    </row>
    <row r="124" spans="1:73" x14ac:dyDescent="0.25">
      <c r="A124" t="s">
        <v>296</v>
      </c>
      <c r="B124" t="s">
        <v>1271</v>
      </c>
      <c r="D124" t="s">
        <v>292</v>
      </c>
      <c r="E124" t="s">
        <v>293</v>
      </c>
      <c r="F124" t="s">
        <v>294</v>
      </c>
      <c r="G124" t="s">
        <v>295</v>
      </c>
      <c r="I124" t="s">
        <v>73</v>
      </c>
      <c r="J124" t="s">
        <v>74</v>
      </c>
      <c r="K124" t="s">
        <v>267</v>
      </c>
      <c r="L124" t="s">
        <v>297</v>
      </c>
      <c r="M124" t="s">
        <v>541</v>
      </c>
      <c r="O124" t="s">
        <v>1272</v>
      </c>
      <c r="P124" s="2">
        <v>46008.37908564815</v>
      </c>
      <c r="Q124" t="s">
        <v>80</v>
      </c>
      <c r="R124" t="s">
        <v>543</v>
      </c>
      <c r="S124" t="s">
        <v>544</v>
      </c>
      <c r="T124" s="1" t="s">
        <v>1273</v>
      </c>
      <c r="U124" t="s">
        <v>84</v>
      </c>
      <c r="V124" t="b">
        <v>0</v>
      </c>
      <c r="W124" t="s">
        <v>545</v>
      </c>
      <c r="X124" s="3">
        <v>45832</v>
      </c>
      <c r="Y124" t="s">
        <v>546</v>
      </c>
      <c r="Z124" t="s">
        <v>547</v>
      </c>
      <c r="AA124" s="3">
        <v>46013</v>
      </c>
      <c r="AB124" s="3">
        <v>47108</v>
      </c>
      <c r="AC124" s="4">
        <v>55575</v>
      </c>
      <c r="AD124" s="4">
        <v>5557.5</v>
      </c>
      <c r="AE124" t="s">
        <v>183</v>
      </c>
      <c r="AF124" t="s">
        <v>548</v>
      </c>
      <c r="AG124" t="s">
        <v>185</v>
      </c>
      <c r="AH124" t="s">
        <v>549</v>
      </c>
      <c r="AI124" t="s">
        <v>308</v>
      </c>
      <c r="AJ124" t="b">
        <v>1</v>
      </c>
      <c r="AK124" t="b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5">
        <v>36</v>
      </c>
      <c r="AR124" s="5">
        <v>0</v>
      </c>
      <c r="AS124" s="4">
        <v>0</v>
      </c>
      <c r="AT124" s="4">
        <v>34047</v>
      </c>
      <c r="AU124" s="4">
        <v>0</v>
      </c>
      <c r="AV124" s="4">
        <v>0</v>
      </c>
      <c r="AW124" s="4">
        <v>0</v>
      </c>
      <c r="AX124" s="4">
        <v>34047</v>
      </c>
      <c r="AY124" s="5">
        <v>1</v>
      </c>
      <c r="AZ124" s="4">
        <v>34047</v>
      </c>
      <c r="BA124" s="5">
        <v>34047</v>
      </c>
      <c r="BB124" s="10">
        <v>0.9</v>
      </c>
      <c r="BC124" s="11">
        <f>BA124*BB124</f>
        <v>30642.3</v>
      </c>
      <c r="BD124" s="11">
        <v>55575</v>
      </c>
      <c r="BE124" s="10">
        <v>0.9</v>
      </c>
      <c r="BF124" s="4">
        <v>50017.5</v>
      </c>
      <c r="BG124" s="4">
        <v>50017.5</v>
      </c>
      <c r="BH124" t="s">
        <v>110</v>
      </c>
      <c r="BJ124" s="3">
        <v>46008</v>
      </c>
      <c r="BO124" s="2">
        <v>45832.827939814815</v>
      </c>
      <c r="BP124" s="5">
        <v>2181</v>
      </c>
      <c r="BQ124" s="5">
        <v>1843</v>
      </c>
      <c r="BR124" s="5">
        <v>85</v>
      </c>
      <c r="BS124" t="s">
        <v>207</v>
      </c>
      <c r="BT124" s="3">
        <v>47105</v>
      </c>
      <c r="BU124" s="3">
        <v>47196</v>
      </c>
    </row>
    <row r="125" spans="1:73" x14ac:dyDescent="0.25">
      <c r="A125" t="s">
        <v>296</v>
      </c>
      <c r="B125" t="s">
        <v>1271</v>
      </c>
      <c r="D125" t="s">
        <v>292</v>
      </c>
      <c r="E125" t="s">
        <v>293</v>
      </c>
      <c r="F125" t="s">
        <v>294</v>
      </c>
      <c r="G125" t="s">
        <v>295</v>
      </c>
      <c r="I125" t="s">
        <v>73</v>
      </c>
      <c r="J125" t="s">
        <v>74</v>
      </c>
      <c r="K125" t="s">
        <v>267</v>
      </c>
      <c r="L125" t="s">
        <v>297</v>
      </c>
      <c r="M125" t="s">
        <v>541</v>
      </c>
      <c r="O125" t="s">
        <v>1272</v>
      </c>
      <c r="P125" s="2">
        <v>46008.37908564815</v>
      </c>
      <c r="Q125" t="s">
        <v>80</v>
      </c>
      <c r="R125" t="s">
        <v>543</v>
      </c>
      <c r="S125" t="s">
        <v>544</v>
      </c>
      <c r="T125" s="1" t="s">
        <v>1273</v>
      </c>
      <c r="U125" t="s">
        <v>84</v>
      </c>
      <c r="V125" t="b">
        <v>0</v>
      </c>
      <c r="W125" t="s">
        <v>545</v>
      </c>
      <c r="X125" s="3">
        <v>45832</v>
      </c>
      <c r="Y125" t="s">
        <v>546</v>
      </c>
      <c r="Z125" t="s">
        <v>547</v>
      </c>
      <c r="AA125" s="3">
        <v>46013</v>
      </c>
      <c r="AB125" s="3">
        <v>47108</v>
      </c>
      <c r="AC125" s="4">
        <v>55575</v>
      </c>
      <c r="AD125" s="4">
        <v>5557.5</v>
      </c>
      <c r="AE125" t="s">
        <v>183</v>
      </c>
      <c r="AF125" t="s">
        <v>1227</v>
      </c>
      <c r="AG125" t="s">
        <v>185</v>
      </c>
      <c r="AH125" t="s">
        <v>1228</v>
      </c>
      <c r="AI125" t="s">
        <v>308</v>
      </c>
      <c r="AJ125" t="b">
        <v>1</v>
      </c>
      <c r="AK125" t="b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5">
        <v>36</v>
      </c>
      <c r="AR125" s="5">
        <v>0</v>
      </c>
      <c r="AS125" s="4">
        <v>0</v>
      </c>
      <c r="AT125" s="4">
        <v>17.940000000000001</v>
      </c>
      <c r="AU125" s="4">
        <v>0</v>
      </c>
      <c r="AV125" s="4">
        <v>0</v>
      </c>
      <c r="AW125" s="4">
        <v>0</v>
      </c>
      <c r="AX125" s="4">
        <v>17.940000000000001</v>
      </c>
      <c r="AY125" s="5">
        <v>1200</v>
      </c>
      <c r="AZ125" s="4">
        <v>21528</v>
      </c>
      <c r="BA125" s="5">
        <v>21528</v>
      </c>
      <c r="BB125" s="10">
        <v>0.9</v>
      </c>
      <c r="BC125" s="11">
        <f>BA125*BB125</f>
        <v>19375.2</v>
      </c>
      <c r="BD125" s="11">
        <v>55575</v>
      </c>
      <c r="BE125" s="10">
        <v>0.9</v>
      </c>
      <c r="BF125" s="4">
        <v>50017.5</v>
      </c>
      <c r="BG125" s="4">
        <v>50017.5</v>
      </c>
      <c r="BH125" t="s">
        <v>110</v>
      </c>
      <c r="BJ125" s="3">
        <v>46008</v>
      </c>
      <c r="BO125" s="2">
        <v>45832.827939814815</v>
      </c>
      <c r="BP125" s="5">
        <v>2181</v>
      </c>
      <c r="BQ125" s="5">
        <v>1843</v>
      </c>
      <c r="BR125" s="5">
        <v>85</v>
      </c>
      <c r="BS125" t="s">
        <v>207</v>
      </c>
      <c r="BT125" s="3">
        <v>47105</v>
      </c>
      <c r="BU125" s="3">
        <v>47196</v>
      </c>
    </row>
    <row r="126" spans="1:73" x14ac:dyDescent="0.25">
      <c r="A126" t="s">
        <v>296</v>
      </c>
      <c r="B126" t="s">
        <v>66</v>
      </c>
      <c r="D126" t="s">
        <v>292</v>
      </c>
      <c r="E126" t="s">
        <v>293</v>
      </c>
      <c r="F126" t="s">
        <v>294</v>
      </c>
      <c r="G126" t="s">
        <v>295</v>
      </c>
      <c r="I126" t="s">
        <v>73</v>
      </c>
      <c r="J126" t="s">
        <v>74</v>
      </c>
      <c r="K126" t="s">
        <v>267</v>
      </c>
      <c r="L126" t="s">
        <v>297</v>
      </c>
      <c r="M126" t="s">
        <v>298</v>
      </c>
      <c r="N126" t="s">
        <v>299</v>
      </c>
      <c r="O126" t="s">
        <v>79</v>
      </c>
      <c r="P126" s="2">
        <v>45832.820706018516</v>
      </c>
      <c r="Q126" t="s">
        <v>80</v>
      </c>
      <c r="R126" t="s">
        <v>300</v>
      </c>
      <c r="S126" t="s">
        <v>301</v>
      </c>
      <c r="T126" t="s">
        <v>83</v>
      </c>
      <c r="U126" t="s">
        <v>84</v>
      </c>
      <c r="V126" t="b">
        <v>0</v>
      </c>
      <c r="W126" t="s">
        <v>302</v>
      </c>
      <c r="X126" s="3">
        <v>45832</v>
      </c>
      <c r="Y126" t="s">
        <v>303</v>
      </c>
      <c r="Z126" t="s">
        <v>304</v>
      </c>
      <c r="AA126" s="3">
        <v>45839</v>
      </c>
      <c r="AB126" s="3">
        <v>46934</v>
      </c>
      <c r="AC126" s="4">
        <v>32350</v>
      </c>
      <c r="AD126" s="4">
        <v>3235</v>
      </c>
      <c r="AE126" t="s">
        <v>142</v>
      </c>
      <c r="AF126" t="s">
        <v>305</v>
      </c>
      <c r="AG126" t="s">
        <v>306</v>
      </c>
      <c r="AH126" t="s">
        <v>307</v>
      </c>
      <c r="AI126" t="s">
        <v>308</v>
      </c>
      <c r="AJ126" t="b">
        <v>1</v>
      </c>
      <c r="AK126" t="b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5">
        <v>36</v>
      </c>
      <c r="AR126" s="5">
        <v>0</v>
      </c>
      <c r="AS126" s="4">
        <v>0</v>
      </c>
      <c r="AT126" s="4">
        <v>0.75</v>
      </c>
      <c r="AU126" s="4">
        <v>0</v>
      </c>
      <c r="AV126" s="4">
        <v>0</v>
      </c>
      <c r="AW126" s="4">
        <v>0</v>
      </c>
      <c r="AX126" s="4">
        <v>0.75</v>
      </c>
      <c r="AY126" s="5">
        <v>2350</v>
      </c>
      <c r="AZ126" s="4">
        <v>1762.5</v>
      </c>
      <c r="BA126" s="5">
        <v>1762.5</v>
      </c>
      <c r="BB126" s="10">
        <v>0.9</v>
      </c>
      <c r="BC126" s="11">
        <f>BA126*BB126</f>
        <v>1586.25</v>
      </c>
      <c r="BD126" s="11">
        <v>32350</v>
      </c>
      <c r="BE126" s="10">
        <v>0.9</v>
      </c>
      <c r="BF126" s="4">
        <v>29115</v>
      </c>
      <c r="BH126" t="s">
        <v>110</v>
      </c>
      <c r="BO126" s="2">
        <v>45832.820601851854</v>
      </c>
      <c r="BP126" s="5">
        <v>2181</v>
      </c>
      <c r="BQ126" s="5">
        <v>1843</v>
      </c>
      <c r="BR126" s="5">
        <v>85</v>
      </c>
      <c r="BS126" t="s">
        <v>207</v>
      </c>
    </row>
    <row r="127" spans="1:73" x14ac:dyDescent="0.25">
      <c r="A127" t="s">
        <v>296</v>
      </c>
      <c r="B127" t="s">
        <v>66</v>
      </c>
      <c r="D127" t="s">
        <v>292</v>
      </c>
      <c r="E127" t="s">
        <v>293</v>
      </c>
      <c r="F127" t="s">
        <v>294</v>
      </c>
      <c r="G127" t="s">
        <v>295</v>
      </c>
      <c r="I127" t="s">
        <v>73</v>
      </c>
      <c r="J127" t="s">
        <v>74</v>
      </c>
      <c r="K127" t="s">
        <v>267</v>
      </c>
      <c r="L127" t="s">
        <v>297</v>
      </c>
      <c r="M127" t="s">
        <v>541</v>
      </c>
      <c r="N127" t="s">
        <v>542</v>
      </c>
      <c r="O127" t="s">
        <v>79</v>
      </c>
      <c r="P127" s="2">
        <v>45832.828043981484</v>
      </c>
      <c r="Q127" t="s">
        <v>80</v>
      </c>
      <c r="R127" t="s">
        <v>543</v>
      </c>
      <c r="S127" t="s">
        <v>544</v>
      </c>
      <c r="T127" t="s">
        <v>83</v>
      </c>
      <c r="U127" t="s">
        <v>84</v>
      </c>
      <c r="V127" t="b">
        <v>0</v>
      </c>
      <c r="W127" t="s">
        <v>545</v>
      </c>
      <c r="X127" s="3">
        <v>45832</v>
      </c>
      <c r="Y127" t="s">
        <v>546</v>
      </c>
      <c r="Z127" t="s">
        <v>547</v>
      </c>
      <c r="AA127" s="3">
        <v>46013</v>
      </c>
      <c r="AB127" s="3">
        <v>47108</v>
      </c>
      <c r="AC127" s="4">
        <v>55575</v>
      </c>
      <c r="AD127" s="4">
        <v>5557.5</v>
      </c>
      <c r="AE127" t="s">
        <v>183</v>
      </c>
      <c r="AF127" t="s">
        <v>548</v>
      </c>
      <c r="AG127" t="s">
        <v>185</v>
      </c>
      <c r="AH127" t="s">
        <v>549</v>
      </c>
      <c r="AI127" t="s">
        <v>308</v>
      </c>
      <c r="AJ127" t="b">
        <v>1</v>
      </c>
      <c r="AK127" t="b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5">
        <v>36</v>
      </c>
      <c r="AR127" s="5">
        <v>0</v>
      </c>
      <c r="AS127" s="4">
        <v>0</v>
      </c>
      <c r="AT127" s="4">
        <v>34047</v>
      </c>
      <c r="AU127" s="4">
        <v>0</v>
      </c>
      <c r="AV127" s="4">
        <v>0</v>
      </c>
      <c r="AW127" s="4">
        <v>0</v>
      </c>
      <c r="AX127" s="4">
        <v>34047</v>
      </c>
      <c r="AY127" s="5">
        <v>1</v>
      </c>
      <c r="AZ127" s="4">
        <v>34047</v>
      </c>
      <c r="BA127" s="5">
        <v>34047</v>
      </c>
      <c r="BB127" s="10">
        <v>0.9</v>
      </c>
      <c r="BC127" s="11">
        <f>BA127*BB127</f>
        <v>30642.3</v>
      </c>
      <c r="BD127" s="11">
        <v>55575</v>
      </c>
      <c r="BE127" s="10">
        <v>0.9</v>
      </c>
      <c r="BF127" s="4">
        <v>50017.5</v>
      </c>
      <c r="BH127" t="s">
        <v>110</v>
      </c>
      <c r="BO127" s="2">
        <v>45832.827939814815</v>
      </c>
      <c r="BP127" s="5">
        <v>2181</v>
      </c>
      <c r="BQ127" s="5">
        <v>1843</v>
      </c>
      <c r="BR127" s="5">
        <v>85</v>
      </c>
      <c r="BS127" t="s">
        <v>207</v>
      </c>
    </row>
    <row r="128" spans="1:73" x14ac:dyDescent="0.25">
      <c r="A128" t="s">
        <v>296</v>
      </c>
      <c r="B128" t="s">
        <v>66</v>
      </c>
      <c r="D128" t="s">
        <v>292</v>
      </c>
      <c r="E128" t="s">
        <v>293</v>
      </c>
      <c r="F128" t="s">
        <v>294</v>
      </c>
      <c r="G128" t="s">
        <v>295</v>
      </c>
      <c r="I128" t="s">
        <v>73</v>
      </c>
      <c r="J128" t="s">
        <v>74</v>
      </c>
      <c r="K128" t="s">
        <v>267</v>
      </c>
      <c r="L128" t="s">
        <v>297</v>
      </c>
      <c r="M128" t="s">
        <v>298</v>
      </c>
      <c r="N128" t="s">
        <v>299</v>
      </c>
      <c r="O128" t="s">
        <v>79</v>
      </c>
      <c r="P128" s="2">
        <v>45832.820706018516</v>
      </c>
      <c r="Q128" t="s">
        <v>80</v>
      </c>
      <c r="R128" t="s">
        <v>300</v>
      </c>
      <c r="S128" t="s">
        <v>301</v>
      </c>
      <c r="T128" t="s">
        <v>83</v>
      </c>
      <c r="U128" t="s">
        <v>84</v>
      </c>
      <c r="V128" t="b">
        <v>0</v>
      </c>
      <c r="W128" t="s">
        <v>302</v>
      </c>
      <c r="X128" s="3">
        <v>45832</v>
      </c>
      <c r="Y128" t="s">
        <v>303</v>
      </c>
      <c r="Z128" t="s">
        <v>304</v>
      </c>
      <c r="AA128" s="3">
        <v>45839</v>
      </c>
      <c r="AB128" s="3">
        <v>46934</v>
      </c>
      <c r="AC128" s="4">
        <v>32350</v>
      </c>
      <c r="AD128" s="4">
        <v>3235</v>
      </c>
      <c r="AE128" t="s">
        <v>142</v>
      </c>
      <c r="AF128" t="s">
        <v>730</v>
      </c>
      <c r="AG128" t="s">
        <v>731</v>
      </c>
      <c r="AH128" t="s">
        <v>732</v>
      </c>
      <c r="AI128" t="s">
        <v>308</v>
      </c>
      <c r="AJ128" t="b">
        <v>1</v>
      </c>
      <c r="AK128" t="b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5">
        <v>36</v>
      </c>
      <c r="AR128" s="5">
        <v>0</v>
      </c>
      <c r="AS128" s="4">
        <v>0</v>
      </c>
      <c r="AT128" s="4">
        <v>11.25</v>
      </c>
      <c r="AU128" s="4">
        <v>0</v>
      </c>
      <c r="AV128" s="4">
        <v>0</v>
      </c>
      <c r="AW128" s="4">
        <v>0</v>
      </c>
      <c r="AX128" s="4">
        <v>11.25</v>
      </c>
      <c r="AY128" s="5">
        <v>2350</v>
      </c>
      <c r="AZ128" s="4">
        <v>26437.5</v>
      </c>
      <c r="BA128" s="5">
        <v>26437.5</v>
      </c>
      <c r="BB128" s="10">
        <v>0.9</v>
      </c>
      <c r="BC128" s="11">
        <f>BA128*BB128</f>
        <v>23793.75</v>
      </c>
      <c r="BD128" s="11">
        <v>32350</v>
      </c>
      <c r="BE128" s="10">
        <v>0.9</v>
      </c>
      <c r="BF128" s="4">
        <v>29115</v>
      </c>
      <c r="BH128" t="s">
        <v>110</v>
      </c>
      <c r="BO128" s="2">
        <v>45832.820601851854</v>
      </c>
      <c r="BP128" s="5">
        <v>2181</v>
      </c>
      <c r="BQ128" s="5">
        <v>1843</v>
      </c>
      <c r="BR128" s="5">
        <v>85</v>
      </c>
      <c r="BS128" t="s">
        <v>207</v>
      </c>
    </row>
    <row r="129" spans="1:71" x14ac:dyDescent="0.25">
      <c r="A129" t="s">
        <v>296</v>
      </c>
      <c r="B129" t="s">
        <v>66</v>
      </c>
      <c r="D129" t="s">
        <v>292</v>
      </c>
      <c r="E129" t="s">
        <v>293</v>
      </c>
      <c r="F129" t="s">
        <v>294</v>
      </c>
      <c r="G129" t="s">
        <v>295</v>
      </c>
      <c r="I129" t="s">
        <v>73</v>
      </c>
      <c r="J129" t="s">
        <v>74</v>
      </c>
      <c r="K129" t="s">
        <v>267</v>
      </c>
      <c r="L129" t="s">
        <v>297</v>
      </c>
      <c r="M129" t="s">
        <v>298</v>
      </c>
      <c r="N129" t="s">
        <v>299</v>
      </c>
      <c r="O129" t="s">
        <v>79</v>
      </c>
      <c r="P129" s="2">
        <v>45832.820706018516</v>
      </c>
      <c r="Q129" t="s">
        <v>80</v>
      </c>
      <c r="R129" t="s">
        <v>300</v>
      </c>
      <c r="S129" t="s">
        <v>301</v>
      </c>
      <c r="T129" t="s">
        <v>83</v>
      </c>
      <c r="U129" t="s">
        <v>84</v>
      </c>
      <c r="V129" t="b">
        <v>0</v>
      </c>
      <c r="W129" t="s">
        <v>302</v>
      </c>
      <c r="X129" s="3">
        <v>45832</v>
      </c>
      <c r="Y129" t="s">
        <v>303</v>
      </c>
      <c r="Z129" t="s">
        <v>304</v>
      </c>
      <c r="AA129" s="3">
        <v>45839</v>
      </c>
      <c r="AB129" s="3">
        <v>46934</v>
      </c>
      <c r="AC129" s="4">
        <v>32350</v>
      </c>
      <c r="AD129" s="4">
        <v>3235</v>
      </c>
      <c r="AE129" t="s">
        <v>142</v>
      </c>
      <c r="AF129" t="s">
        <v>1028</v>
      </c>
      <c r="AG129" t="s">
        <v>1029</v>
      </c>
      <c r="AH129" t="s">
        <v>1030</v>
      </c>
      <c r="AI129" t="s">
        <v>308</v>
      </c>
      <c r="AJ129" t="b">
        <v>1</v>
      </c>
      <c r="AK129" t="b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5">
        <v>36</v>
      </c>
      <c r="AR129" s="5">
        <v>0</v>
      </c>
      <c r="AS129" s="4">
        <v>0</v>
      </c>
      <c r="AT129" s="4">
        <v>4150</v>
      </c>
      <c r="AU129" s="4">
        <v>0</v>
      </c>
      <c r="AV129" s="4">
        <v>0</v>
      </c>
      <c r="AW129" s="4">
        <v>0</v>
      </c>
      <c r="AX129" s="4">
        <v>4150</v>
      </c>
      <c r="AY129" s="5">
        <v>1</v>
      </c>
      <c r="AZ129" s="4">
        <v>4150</v>
      </c>
      <c r="BA129" s="5">
        <v>4150</v>
      </c>
      <c r="BB129" s="10">
        <v>0.9</v>
      </c>
      <c r="BC129" s="11">
        <f>BA129*BB129</f>
        <v>3735</v>
      </c>
      <c r="BD129" s="11">
        <v>32350</v>
      </c>
      <c r="BE129" s="10">
        <v>0.9</v>
      </c>
      <c r="BF129" s="4">
        <v>29115</v>
      </c>
      <c r="BH129" t="s">
        <v>110</v>
      </c>
      <c r="BO129" s="2">
        <v>45832.820601851854</v>
      </c>
      <c r="BP129" s="5">
        <v>2181</v>
      </c>
      <c r="BQ129" s="5">
        <v>1843</v>
      </c>
      <c r="BR129" s="5">
        <v>85</v>
      </c>
      <c r="BS129" t="s">
        <v>207</v>
      </c>
    </row>
    <row r="130" spans="1:71" x14ac:dyDescent="0.25">
      <c r="A130" t="s">
        <v>296</v>
      </c>
      <c r="B130" t="s">
        <v>66</v>
      </c>
      <c r="D130" t="s">
        <v>292</v>
      </c>
      <c r="E130" t="s">
        <v>293</v>
      </c>
      <c r="F130" t="s">
        <v>294</v>
      </c>
      <c r="G130" t="s">
        <v>295</v>
      </c>
      <c r="I130" t="s">
        <v>73</v>
      </c>
      <c r="J130" t="s">
        <v>74</v>
      </c>
      <c r="K130" t="s">
        <v>267</v>
      </c>
      <c r="L130" t="s">
        <v>297</v>
      </c>
      <c r="M130" t="s">
        <v>541</v>
      </c>
      <c r="N130" t="s">
        <v>542</v>
      </c>
      <c r="O130" t="s">
        <v>79</v>
      </c>
      <c r="P130" s="2">
        <v>45832.828043981484</v>
      </c>
      <c r="Q130" t="s">
        <v>80</v>
      </c>
      <c r="R130" t="s">
        <v>543</v>
      </c>
      <c r="S130" t="s">
        <v>544</v>
      </c>
      <c r="T130" t="s">
        <v>83</v>
      </c>
      <c r="U130" t="s">
        <v>84</v>
      </c>
      <c r="V130" t="b">
        <v>0</v>
      </c>
      <c r="W130" t="s">
        <v>545</v>
      </c>
      <c r="X130" s="3">
        <v>45832</v>
      </c>
      <c r="Y130" t="s">
        <v>546</v>
      </c>
      <c r="Z130" t="s">
        <v>547</v>
      </c>
      <c r="AA130" s="3">
        <v>46013</v>
      </c>
      <c r="AB130" s="3">
        <v>47108</v>
      </c>
      <c r="AC130" s="4">
        <v>55575</v>
      </c>
      <c r="AD130" s="4">
        <v>5557.5</v>
      </c>
      <c r="AE130" t="s">
        <v>183</v>
      </c>
      <c r="AF130" t="s">
        <v>1227</v>
      </c>
      <c r="AG130" t="s">
        <v>185</v>
      </c>
      <c r="AH130" t="s">
        <v>1228</v>
      </c>
      <c r="AI130" t="s">
        <v>308</v>
      </c>
      <c r="AJ130" t="b">
        <v>1</v>
      </c>
      <c r="AK130" t="b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5">
        <v>36</v>
      </c>
      <c r="AR130" s="5">
        <v>0</v>
      </c>
      <c r="AS130" s="4">
        <v>0</v>
      </c>
      <c r="AT130" s="4">
        <v>17.940000000000001</v>
      </c>
      <c r="AU130" s="4">
        <v>0</v>
      </c>
      <c r="AV130" s="4">
        <v>0</v>
      </c>
      <c r="AW130" s="4">
        <v>0</v>
      </c>
      <c r="AX130" s="4">
        <v>17.940000000000001</v>
      </c>
      <c r="AY130" s="5">
        <v>1200</v>
      </c>
      <c r="AZ130" s="4">
        <v>21528</v>
      </c>
      <c r="BA130" s="5">
        <v>21528</v>
      </c>
      <c r="BB130" s="10">
        <v>0.9</v>
      </c>
      <c r="BC130" s="11">
        <f>BA130*BB130</f>
        <v>19375.2</v>
      </c>
      <c r="BD130" s="11">
        <v>55575</v>
      </c>
      <c r="BE130" s="10">
        <v>0.9</v>
      </c>
      <c r="BF130" s="4">
        <v>50017.5</v>
      </c>
      <c r="BH130" t="s">
        <v>110</v>
      </c>
      <c r="BO130" s="2">
        <v>45832.827939814815</v>
      </c>
      <c r="BP130" s="5">
        <v>2181</v>
      </c>
      <c r="BQ130" s="5">
        <v>1843</v>
      </c>
      <c r="BR130" s="5">
        <v>85</v>
      </c>
      <c r="BS130" t="s">
        <v>207</v>
      </c>
    </row>
    <row r="131" spans="1:71" x14ac:dyDescent="0.25">
      <c r="A131" t="s">
        <v>809</v>
      </c>
      <c r="B131" t="s">
        <v>66</v>
      </c>
      <c r="D131" t="s">
        <v>806</v>
      </c>
      <c r="E131" t="s">
        <v>807</v>
      </c>
      <c r="F131" t="s">
        <v>152</v>
      </c>
      <c r="G131" t="s">
        <v>808</v>
      </c>
      <c r="I131" t="s">
        <v>73</v>
      </c>
      <c r="J131" t="s">
        <v>74</v>
      </c>
      <c r="K131" t="s">
        <v>75</v>
      </c>
      <c r="L131" t="s">
        <v>810</v>
      </c>
      <c r="M131" t="s">
        <v>811</v>
      </c>
      <c r="N131" t="s">
        <v>812</v>
      </c>
      <c r="O131" t="s">
        <v>79</v>
      </c>
      <c r="P131" s="2">
        <v>45915.769085648149</v>
      </c>
      <c r="Q131" t="s">
        <v>80</v>
      </c>
      <c r="R131" t="s">
        <v>813</v>
      </c>
      <c r="S131" t="s">
        <v>814</v>
      </c>
      <c r="T131" t="s">
        <v>83</v>
      </c>
      <c r="U131" t="s">
        <v>84</v>
      </c>
      <c r="V131" t="b">
        <v>0</v>
      </c>
      <c r="W131" t="s">
        <v>815</v>
      </c>
      <c r="X131" s="3">
        <v>45915</v>
      </c>
      <c r="Y131" t="s">
        <v>221</v>
      </c>
      <c r="Z131" t="s">
        <v>222</v>
      </c>
      <c r="AA131" s="3">
        <v>45931</v>
      </c>
      <c r="AB131" s="3">
        <v>47118</v>
      </c>
      <c r="AC131" s="4">
        <v>25975.42</v>
      </c>
      <c r="AD131" s="4">
        <v>2597.5419999999999</v>
      </c>
      <c r="AE131" t="s">
        <v>183</v>
      </c>
      <c r="AF131" t="s">
        <v>816</v>
      </c>
      <c r="AG131" t="s">
        <v>185</v>
      </c>
      <c r="AH131" t="s">
        <v>290</v>
      </c>
      <c r="AI131" t="s">
        <v>817</v>
      </c>
      <c r="AJ131" t="b">
        <v>1</v>
      </c>
      <c r="AK131" t="b">
        <v>1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5">
        <v>36</v>
      </c>
      <c r="AR131" s="5">
        <v>0</v>
      </c>
      <c r="AS131" s="4">
        <v>0</v>
      </c>
      <c r="AT131" s="4">
        <v>0</v>
      </c>
      <c r="AU131" s="4">
        <v>0</v>
      </c>
      <c r="AV131" s="4">
        <v>683.24</v>
      </c>
      <c r="AW131" s="4">
        <v>0</v>
      </c>
      <c r="AX131" s="4">
        <v>683.24</v>
      </c>
      <c r="AY131" s="5">
        <v>10</v>
      </c>
      <c r="AZ131" s="4">
        <v>6832.4</v>
      </c>
      <c r="BA131" s="5">
        <v>6832.4</v>
      </c>
      <c r="BB131" s="10">
        <v>0.9</v>
      </c>
      <c r="BC131" s="11">
        <f>BA131*BB131</f>
        <v>6149.16</v>
      </c>
      <c r="BD131" s="11">
        <v>25975.422222222223</v>
      </c>
      <c r="BE131" s="10">
        <v>0.9</v>
      </c>
      <c r="BF131" s="4">
        <v>23377.88</v>
      </c>
      <c r="BH131" t="s">
        <v>110</v>
      </c>
      <c r="BO131" s="2">
        <v>45915.76898148148</v>
      </c>
      <c r="BP131" s="5">
        <v>967</v>
      </c>
      <c r="BQ131" s="5">
        <v>916</v>
      </c>
      <c r="BR131" s="5">
        <v>95</v>
      </c>
      <c r="BS131" t="s">
        <v>94</v>
      </c>
    </row>
    <row r="132" spans="1:71" x14ac:dyDescent="0.25">
      <c r="A132" t="s">
        <v>809</v>
      </c>
      <c r="B132" t="s">
        <v>66</v>
      </c>
      <c r="D132" t="s">
        <v>806</v>
      </c>
      <c r="E132" t="s">
        <v>807</v>
      </c>
      <c r="F132" t="s">
        <v>152</v>
      </c>
      <c r="G132" t="s">
        <v>808</v>
      </c>
      <c r="I132" t="s">
        <v>73</v>
      </c>
      <c r="J132" t="s">
        <v>74</v>
      </c>
      <c r="K132" t="s">
        <v>75</v>
      </c>
      <c r="L132" t="s">
        <v>810</v>
      </c>
      <c r="M132" t="s">
        <v>811</v>
      </c>
      <c r="N132" t="s">
        <v>812</v>
      </c>
      <c r="O132" t="s">
        <v>79</v>
      </c>
      <c r="P132" s="2">
        <v>45915.769085648149</v>
      </c>
      <c r="Q132" t="s">
        <v>80</v>
      </c>
      <c r="R132" t="s">
        <v>813</v>
      </c>
      <c r="S132" t="s">
        <v>814</v>
      </c>
      <c r="T132" t="s">
        <v>83</v>
      </c>
      <c r="U132" t="s">
        <v>84</v>
      </c>
      <c r="V132" t="b">
        <v>0</v>
      </c>
      <c r="W132" t="s">
        <v>815</v>
      </c>
      <c r="X132" s="3">
        <v>45915</v>
      </c>
      <c r="Y132" t="s">
        <v>221</v>
      </c>
      <c r="Z132" t="s">
        <v>222</v>
      </c>
      <c r="AA132" s="3">
        <v>45931</v>
      </c>
      <c r="AB132" s="3">
        <v>47118</v>
      </c>
      <c r="AC132" s="4">
        <v>25975.42</v>
      </c>
      <c r="AD132" s="4">
        <v>2597.5419999999999</v>
      </c>
      <c r="AE132" t="s">
        <v>183</v>
      </c>
      <c r="AF132" t="s">
        <v>827</v>
      </c>
      <c r="AG132" t="s">
        <v>185</v>
      </c>
      <c r="AH132" t="s">
        <v>290</v>
      </c>
      <c r="AI132" t="s">
        <v>828</v>
      </c>
      <c r="AJ132" t="b">
        <v>1</v>
      </c>
      <c r="AK132" t="b">
        <v>1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5">
        <v>36</v>
      </c>
      <c r="AR132" s="5">
        <v>0</v>
      </c>
      <c r="AS132" s="4">
        <v>0</v>
      </c>
      <c r="AT132" s="4">
        <v>0</v>
      </c>
      <c r="AU132" s="4">
        <v>0</v>
      </c>
      <c r="AV132" s="4">
        <v>50</v>
      </c>
      <c r="AW132" s="4">
        <v>0</v>
      </c>
      <c r="AX132" s="4">
        <v>50</v>
      </c>
      <c r="AY132" s="5">
        <v>1</v>
      </c>
      <c r="AZ132" s="4">
        <v>50</v>
      </c>
      <c r="BA132" s="5">
        <v>50</v>
      </c>
      <c r="BB132" s="10">
        <v>0.9</v>
      </c>
      <c r="BC132" s="11">
        <f>BA132*BB132</f>
        <v>45</v>
      </c>
      <c r="BD132" s="11">
        <v>25975.422222222223</v>
      </c>
      <c r="BE132" s="10">
        <v>0.9</v>
      </c>
      <c r="BF132" s="4">
        <v>23377.88</v>
      </c>
      <c r="BH132" t="s">
        <v>110</v>
      </c>
      <c r="BO132" s="2">
        <v>45915.76898148148</v>
      </c>
      <c r="BP132" s="5">
        <v>967</v>
      </c>
      <c r="BQ132" s="5">
        <v>916</v>
      </c>
      <c r="BR132" s="5">
        <v>95</v>
      </c>
      <c r="BS132" t="s">
        <v>94</v>
      </c>
    </row>
    <row r="133" spans="1:71" x14ac:dyDescent="0.25">
      <c r="A133" t="s">
        <v>809</v>
      </c>
      <c r="B133" t="s">
        <v>66</v>
      </c>
      <c r="D133" t="s">
        <v>806</v>
      </c>
      <c r="E133" t="s">
        <v>807</v>
      </c>
      <c r="F133" t="s">
        <v>152</v>
      </c>
      <c r="G133" t="s">
        <v>808</v>
      </c>
      <c r="I133" t="s">
        <v>73</v>
      </c>
      <c r="J133" t="s">
        <v>74</v>
      </c>
      <c r="K133" t="s">
        <v>75</v>
      </c>
      <c r="L133" t="s">
        <v>810</v>
      </c>
      <c r="M133" t="s">
        <v>811</v>
      </c>
      <c r="N133" t="s">
        <v>812</v>
      </c>
      <c r="O133" t="s">
        <v>79</v>
      </c>
      <c r="P133" s="2">
        <v>45915.769085648149</v>
      </c>
      <c r="Q133" t="s">
        <v>80</v>
      </c>
      <c r="R133" t="s">
        <v>813</v>
      </c>
      <c r="S133" t="s">
        <v>814</v>
      </c>
      <c r="T133" t="s">
        <v>83</v>
      </c>
      <c r="U133" t="s">
        <v>84</v>
      </c>
      <c r="V133" t="b">
        <v>0</v>
      </c>
      <c r="W133" t="s">
        <v>815</v>
      </c>
      <c r="X133" s="3">
        <v>45915</v>
      </c>
      <c r="Y133" t="s">
        <v>221</v>
      </c>
      <c r="Z133" t="s">
        <v>222</v>
      </c>
      <c r="AA133" s="3">
        <v>45931</v>
      </c>
      <c r="AB133" s="3">
        <v>47118</v>
      </c>
      <c r="AC133" s="4">
        <v>25975.42</v>
      </c>
      <c r="AD133" s="4">
        <v>2597.5419999999999</v>
      </c>
      <c r="AE133" t="s">
        <v>183</v>
      </c>
      <c r="AF133" t="s">
        <v>964</v>
      </c>
      <c r="AG133" t="s">
        <v>185</v>
      </c>
      <c r="AH133" t="s">
        <v>290</v>
      </c>
      <c r="AI133" t="s">
        <v>965</v>
      </c>
      <c r="AJ133" t="b">
        <v>1</v>
      </c>
      <c r="AK133" t="b">
        <v>1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5">
        <v>36</v>
      </c>
      <c r="AR133" s="5">
        <v>0</v>
      </c>
      <c r="AS133" s="4">
        <v>0</v>
      </c>
      <c r="AT133" s="4">
        <v>0</v>
      </c>
      <c r="AU133" s="4">
        <v>0</v>
      </c>
      <c r="AV133" s="4">
        <v>750</v>
      </c>
      <c r="AW133" s="4">
        <v>0</v>
      </c>
      <c r="AX133" s="4">
        <v>750</v>
      </c>
      <c r="AY133" s="5">
        <v>2</v>
      </c>
      <c r="AZ133" s="4">
        <v>1500</v>
      </c>
      <c r="BA133" s="5">
        <v>1500</v>
      </c>
      <c r="BB133" s="10">
        <v>0.9</v>
      </c>
      <c r="BC133" s="11">
        <f>BA133*BB133</f>
        <v>1350</v>
      </c>
      <c r="BD133" s="11">
        <v>25975.422222222223</v>
      </c>
      <c r="BE133" s="10">
        <v>0.9</v>
      </c>
      <c r="BF133" s="4">
        <v>23377.88</v>
      </c>
      <c r="BH133" t="s">
        <v>110</v>
      </c>
      <c r="BO133" s="2">
        <v>45915.76898148148</v>
      </c>
      <c r="BP133" s="5">
        <v>967</v>
      </c>
      <c r="BQ133" s="5">
        <v>916</v>
      </c>
      <c r="BR133" s="5">
        <v>95</v>
      </c>
      <c r="BS133" t="s">
        <v>94</v>
      </c>
    </row>
    <row r="134" spans="1:71" x14ac:dyDescent="0.25">
      <c r="A134" t="s">
        <v>809</v>
      </c>
      <c r="B134" t="s">
        <v>66</v>
      </c>
      <c r="D134" t="s">
        <v>806</v>
      </c>
      <c r="E134" t="s">
        <v>807</v>
      </c>
      <c r="F134" t="s">
        <v>152</v>
      </c>
      <c r="G134" t="s">
        <v>808</v>
      </c>
      <c r="I134" t="s">
        <v>73</v>
      </c>
      <c r="J134" t="s">
        <v>74</v>
      </c>
      <c r="K134" t="s">
        <v>75</v>
      </c>
      <c r="L134" t="s">
        <v>810</v>
      </c>
      <c r="M134" t="s">
        <v>811</v>
      </c>
      <c r="N134" t="s">
        <v>812</v>
      </c>
      <c r="O134" t="s">
        <v>79</v>
      </c>
      <c r="P134" s="2">
        <v>45915.769085648149</v>
      </c>
      <c r="Q134" t="s">
        <v>80</v>
      </c>
      <c r="R134" t="s">
        <v>813</v>
      </c>
      <c r="S134" t="s">
        <v>814</v>
      </c>
      <c r="T134" t="s">
        <v>83</v>
      </c>
      <c r="U134" t="s">
        <v>84</v>
      </c>
      <c r="V134" t="b">
        <v>0</v>
      </c>
      <c r="W134" t="s">
        <v>815</v>
      </c>
      <c r="X134" s="3">
        <v>45915</v>
      </c>
      <c r="Y134" t="s">
        <v>221</v>
      </c>
      <c r="Z134" t="s">
        <v>222</v>
      </c>
      <c r="AA134" s="3">
        <v>45931</v>
      </c>
      <c r="AB134" s="3">
        <v>47118</v>
      </c>
      <c r="AC134" s="4">
        <v>25975.42</v>
      </c>
      <c r="AD134" s="4">
        <v>2597.5419999999999</v>
      </c>
      <c r="AE134" t="s">
        <v>183</v>
      </c>
      <c r="AF134" t="s">
        <v>998</v>
      </c>
      <c r="AG134" t="s">
        <v>185</v>
      </c>
      <c r="AH134" t="s">
        <v>290</v>
      </c>
      <c r="AI134" t="s">
        <v>999</v>
      </c>
      <c r="AJ134" t="b">
        <v>1</v>
      </c>
      <c r="AK134" t="b">
        <v>1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5">
        <v>36</v>
      </c>
      <c r="AR134" s="5">
        <v>0</v>
      </c>
      <c r="AS134" s="4">
        <v>0</v>
      </c>
      <c r="AT134" s="4">
        <v>0</v>
      </c>
      <c r="AU134" s="4">
        <v>0</v>
      </c>
      <c r="AV134" s="4">
        <v>45</v>
      </c>
      <c r="AW134" s="4">
        <v>0</v>
      </c>
      <c r="AX134" s="4">
        <v>45</v>
      </c>
      <c r="AY134" s="5">
        <v>100</v>
      </c>
      <c r="AZ134" s="4">
        <v>4500</v>
      </c>
      <c r="BA134" s="5">
        <v>4500</v>
      </c>
      <c r="BB134" s="10">
        <v>0.9</v>
      </c>
      <c r="BC134" s="11">
        <f>BA134*BB134</f>
        <v>4050</v>
      </c>
      <c r="BD134" s="11">
        <v>25975.422222222223</v>
      </c>
      <c r="BE134" s="10">
        <v>0.9</v>
      </c>
      <c r="BF134" s="4">
        <v>23377.88</v>
      </c>
      <c r="BH134" t="s">
        <v>110</v>
      </c>
      <c r="BO134" s="2">
        <v>45915.76898148148</v>
      </c>
      <c r="BP134" s="5">
        <v>967</v>
      </c>
      <c r="BQ134" s="5">
        <v>916</v>
      </c>
      <c r="BR134" s="5">
        <v>95</v>
      </c>
      <c r="BS134" t="s">
        <v>94</v>
      </c>
    </row>
    <row r="135" spans="1:71" x14ac:dyDescent="0.25">
      <c r="A135" t="s">
        <v>809</v>
      </c>
      <c r="B135" t="s">
        <v>66</v>
      </c>
      <c r="D135" t="s">
        <v>806</v>
      </c>
      <c r="E135" t="s">
        <v>807</v>
      </c>
      <c r="F135" t="s">
        <v>152</v>
      </c>
      <c r="G135" t="s">
        <v>808</v>
      </c>
      <c r="I135" t="s">
        <v>73</v>
      </c>
      <c r="J135" t="s">
        <v>74</v>
      </c>
      <c r="K135" t="s">
        <v>75</v>
      </c>
      <c r="L135" t="s">
        <v>810</v>
      </c>
      <c r="M135" t="s">
        <v>811</v>
      </c>
      <c r="N135" t="s">
        <v>812</v>
      </c>
      <c r="O135" t="s">
        <v>79</v>
      </c>
      <c r="P135" s="2">
        <v>45915.769085648149</v>
      </c>
      <c r="Q135" t="s">
        <v>80</v>
      </c>
      <c r="R135" t="s">
        <v>813</v>
      </c>
      <c r="S135" t="s">
        <v>814</v>
      </c>
      <c r="T135" t="s">
        <v>83</v>
      </c>
      <c r="U135" t="s">
        <v>84</v>
      </c>
      <c r="V135" t="b">
        <v>0</v>
      </c>
      <c r="W135" t="s">
        <v>815</v>
      </c>
      <c r="X135" s="3">
        <v>45915</v>
      </c>
      <c r="Y135" t="s">
        <v>221</v>
      </c>
      <c r="Z135" t="s">
        <v>222</v>
      </c>
      <c r="AA135" s="3">
        <v>45931</v>
      </c>
      <c r="AB135" s="3">
        <v>47118</v>
      </c>
      <c r="AC135" s="4">
        <v>25975.42</v>
      </c>
      <c r="AD135" s="4">
        <v>2597.5419999999999</v>
      </c>
      <c r="AE135" t="s">
        <v>183</v>
      </c>
      <c r="AF135" t="s">
        <v>1085</v>
      </c>
      <c r="AG135" t="s">
        <v>185</v>
      </c>
      <c r="AH135" t="s">
        <v>290</v>
      </c>
      <c r="AI135" t="s">
        <v>1086</v>
      </c>
      <c r="AJ135" t="b">
        <v>1</v>
      </c>
      <c r="AK135" t="b">
        <v>1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5">
        <v>36</v>
      </c>
      <c r="AR135" s="5">
        <v>0</v>
      </c>
      <c r="AS135" s="4">
        <v>0</v>
      </c>
      <c r="AT135" s="4">
        <v>0</v>
      </c>
      <c r="AU135" s="4">
        <v>0</v>
      </c>
      <c r="AV135" s="4">
        <v>92.65</v>
      </c>
      <c r="AW135" s="4">
        <v>0</v>
      </c>
      <c r="AX135" s="4">
        <v>92.65</v>
      </c>
      <c r="AY135" s="5">
        <v>50</v>
      </c>
      <c r="AZ135" s="4">
        <v>4632.5</v>
      </c>
      <c r="BA135" s="5">
        <v>4632.5</v>
      </c>
      <c r="BB135" s="10">
        <v>0.9</v>
      </c>
      <c r="BC135" s="11">
        <f>BA135*BB135</f>
        <v>4169.25</v>
      </c>
      <c r="BD135" s="11">
        <v>25975.422222222223</v>
      </c>
      <c r="BE135" s="10">
        <v>0.9</v>
      </c>
      <c r="BF135" s="4">
        <v>23377.88</v>
      </c>
      <c r="BH135" t="s">
        <v>110</v>
      </c>
      <c r="BO135" s="2">
        <v>45915.76898148148</v>
      </c>
      <c r="BP135" s="5">
        <v>967</v>
      </c>
      <c r="BQ135" s="5">
        <v>916</v>
      </c>
      <c r="BR135" s="5">
        <v>95</v>
      </c>
      <c r="BS135" t="s">
        <v>94</v>
      </c>
    </row>
    <row r="136" spans="1:71" x14ac:dyDescent="0.25">
      <c r="A136" t="s">
        <v>809</v>
      </c>
      <c r="B136" t="s">
        <v>66</v>
      </c>
      <c r="D136" t="s">
        <v>806</v>
      </c>
      <c r="E136" t="s">
        <v>807</v>
      </c>
      <c r="F136" t="s">
        <v>152</v>
      </c>
      <c r="G136" t="s">
        <v>808</v>
      </c>
      <c r="I136" t="s">
        <v>73</v>
      </c>
      <c r="J136" t="s">
        <v>74</v>
      </c>
      <c r="K136" t="s">
        <v>75</v>
      </c>
      <c r="L136" t="s">
        <v>810</v>
      </c>
      <c r="M136" t="s">
        <v>811</v>
      </c>
      <c r="N136" t="s">
        <v>812</v>
      </c>
      <c r="O136" t="s">
        <v>79</v>
      </c>
      <c r="P136" s="2">
        <v>45915.769085648149</v>
      </c>
      <c r="Q136" t="s">
        <v>80</v>
      </c>
      <c r="R136" t="s">
        <v>813</v>
      </c>
      <c r="S136" t="s">
        <v>814</v>
      </c>
      <c r="T136" t="s">
        <v>83</v>
      </c>
      <c r="U136" t="s">
        <v>84</v>
      </c>
      <c r="V136" t="b">
        <v>0</v>
      </c>
      <c r="W136" t="s">
        <v>815</v>
      </c>
      <c r="X136" s="3">
        <v>45915</v>
      </c>
      <c r="Y136" t="s">
        <v>221</v>
      </c>
      <c r="Z136" t="s">
        <v>222</v>
      </c>
      <c r="AA136" s="3">
        <v>45931</v>
      </c>
      <c r="AB136" s="3">
        <v>47118</v>
      </c>
      <c r="AC136" s="4">
        <v>25975.42</v>
      </c>
      <c r="AD136" s="4">
        <v>2597.5419999999999</v>
      </c>
      <c r="AE136" t="s">
        <v>183</v>
      </c>
      <c r="AF136" t="s">
        <v>1093</v>
      </c>
      <c r="AG136" t="s">
        <v>185</v>
      </c>
      <c r="AH136" t="s">
        <v>290</v>
      </c>
      <c r="AI136" t="s">
        <v>1094</v>
      </c>
      <c r="AJ136" t="b">
        <v>1</v>
      </c>
      <c r="AK136" t="b">
        <v>1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5">
        <v>36</v>
      </c>
      <c r="AR136" s="5">
        <v>0</v>
      </c>
      <c r="AS136" s="4">
        <v>0</v>
      </c>
      <c r="AT136" s="4">
        <v>0</v>
      </c>
      <c r="AU136" s="4">
        <v>0</v>
      </c>
      <c r="AV136" s="4">
        <v>20.28</v>
      </c>
      <c r="AW136" s="4">
        <v>0</v>
      </c>
      <c r="AX136" s="4">
        <v>20.28</v>
      </c>
      <c r="AY136" s="5">
        <v>100</v>
      </c>
      <c r="AZ136" s="4">
        <v>2028</v>
      </c>
      <c r="BA136" s="5">
        <v>2028</v>
      </c>
      <c r="BB136" s="10">
        <v>0.9</v>
      </c>
      <c r="BC136" s="11">
        <f>BA136*BB136</f>
        <v>1825.2</v>
      </c>
      <c r="BD136" s="11">
        <v>25975.422222222223</v>
      </c>
      <c r="BE136" s="10">
        <v>0.9</v>
      </c>
      <c r="BF136" s="4">
        <v>23377.88</v>
      </c>
      <c r="BH136" t="s">
        <v>110</v>
      </c>
      <c r="BO136" s="2">
        <v>45915.76898148148</v>
      </c>
      <c r="BP136" s="5">
        <v>967</v>
      </c>
      <c r="BQ136" s="5">
        <v>916</v>
      </c>
      <c r="BR136" s="5">
        <v>95</v>
      </c>
      <c r="BS136" t="s">
        <v>94</v>
      </c>
    </row>
    <row r="137" spans="1:71" x14ac:dyDescent="0.25">
      <c r="A137" t="s">
        <v>809</v>
      </c>
      <c r="B137" t="s">
        <v>66</v>
      </c>
      <c r="D137" t="s">
        <v>806</v>
      </c>
      <c r="E137" t="s">
        <v>807</v>
      </c>
      <c r="F137" t="s">
        <v>152</v>
      </c>
      <c r="G137" t="s">
        <v>808</v>
      </c>
      <c r="I137" t="s">
        <v>73</v>
      </c>
      <c r="J137" t="s">
        <v>74</v>
      </c>
      <c r="K137" t="s">
        <v>75</v>
      </c>
      <c r="L137" t="s">
        <v>810</v>
      </c>
      <c r="M137" t="s">
        <v>811</v>
      </c>
      <c r="N137" t="s">
        <v>812</v>
      </c>
      <c r="O137" t="s">
        <v>79</v>
      </c>
      <c r="P137" s="2">
        <v>45915.769085648149</v>
      </c>
      <c r="Q137" t="s">
        <v>80</v>
      </c>
      <c r="R137" t="s">
        <v>813</v>
      </c>
      <c r="S137" t="s">
        <v>814</v>
      </c>
      <c r="T137" t="s">
        <v>83</v>
      </c>
      <c r="U137" t="s">
        <v>84</v>
      </c>
      <c r="V137" t="b">
        <v>0</v>
      </c>
      <c r="W137" t="s">
        <v>815</v>
      </c>
      <c r="X137" s="3">
        <v>45915</v>
      </c>
      <c r="Y137" t="s">
        <v>221</v>
      </c>
      <c r="Z137" t="s">
        <v>222</v>
      </c>
      <c r="AA137" s="3">
        <v>45931</v>
      </c>
      <c r="AB137" s="3">
        <v>47118</v>
      </c>
      <c r="AC137" s="4">
        <v>25975.42</v>
      </c>
      <c r="AD137" s="4">
        <v>2597.5419999999999</v>
      </c>
      <c r="AE137" t="s">
        <v>183</v>
      </c>
      <c r="AF137" t="s">
        <v>1097</v>
      </c>
      <c r="AG137" t="s">
        <v>185</v>
      </c>
      <c r="AH137" t="s">
        <v>290</v>
      </c>
      <c r="AI137" t="s">
        <v>1098</v>
      </c>
      <c r="AJ137" t="b">
        <v>1</v>
      </c>
      <c r="AK137" t="b">
        <v>1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5">
        <v>36</v>
      </c>
      <c r="AR137" s="5">
        <v>0</v>
      </c>
      <c r="AS137" s="4">
        <v>0</v>
      </c>
      <c r="AT137" s="4">
        <v>0</v>
      </c>
      <c r="AU137" s="4">
        <v>0</v>
      </c>
      <c r="AV137" s="4">
        <v>2522.02</v>
      </c>
      <c r="AW137" s="4">
        <v>0</v>
      </c>
      <c r="AX137" s="4">
        <v>2522.02</v>
      </c>
      <c r="AY137" s="5">
        <v>1</v>
      </c>
      <c r="AZ137" s="4">
        <v>2522.02</v>
      </c>
      <c r="BA137" s="5">
        <v>2522.02</v>
      </c>
      <c r="BB137" s="10">
        <v>0.9</v>
      </c>
      <c r="BC137" s="11">
        <f>BA137*BB137</f>
        <v>2269.8180000000002</v>
      </c>
      <c r="BD137" s="11">
        <v>25975.422222222223</v>
      </c>
      <c r="BE137" s="10">
        <v>0.9</v>
      </c>
      <c r="BF137" s="4">
        <v>23377.88</v>
      </c>
      <c r="BH137" t="s">
        <v>110</v>
      </c>
      <c r="BO137" s="2">
        <v>45915.76898148148</v>
      </c>
      <c r="BP137" s="5">
        <v>967</v>
      </c>
      <c r="BQ137" s="5">
        <v>916</v>
      </c>
      <c r="BR137" s="5">
        <v>95</v>
      </c>
      <c r="BS137" t="s">
        <v>94</v>
      </c>
    </row>
    <row r="138" spans="1:71" x14ac:dyDescent="0.25">
      <c r="A138" t="s">
        <v>809</v>
      </c>
      <c r="B138" t="s">
        <v>66</v>
      </c>
      <c r="D138" t="s">
        <v>806</v>
      </c>
      <c r="E138" t="s">
        <v>807</v>
      </c>
      <c r="F138" t="s">
        <v>152</v>
      </c>
      <c r="G138" t="s">
        <v>808</v>
      </c>
      <c r="I138" t="s">
        <v>73</v>
      </c>
      <c r="J138" t="s">
        <v>74</v>
      </c>
      <c r="K138" t="s">
        <v>75</v>
      </c>
      <c r="L138" t="s">
        <v>810</v>
      </c>
      <c r="M138" t="s">
        <v>811</v>
      </c>
      <c r="N138" t="s">
        <v>812</v>
      </c>
      <c r="O138" t="s">
        <v>79</v>
      </c>
      <c r="P138" s="2">
        <v>45915.769085648149</v>
      </c>
      <c r="Q138" t="s">
        <v>80</v>
      </c>
      <c r="R138" t="s">
        <v>813</v>
      </c>
      <c r="S138" t="s">
        <v>814</v>
      </c>
      <c r="T138" t="s">
        <v>83</v>
      </c>
      <c r="U138" t="s">
        <v>84</v>
      </c>
      <c r="V138" t="b">
        <v>0</v>
      </c>
      <c r="W138" t="s">
        <v>815</v>
      </c>
      <c r="X138" s="3">
        <v>45915</v>
      </c>
      <c r="Y138" t="s">
        <v>221</v>
      </c>
      <c r="Z138" t="s">
        <v>222</v>
      </c>
      <c r="AA138" s="3">
        <v>45931</v>
      </c>
      <c r="AB138" s="3">
        <v>47118</v>
      </c>
      <c r="AC138" s="4">
        <v>25975.42</v>
      </c>
      <c r="AD138" s="4">
        <v>2597.5419999999999</v>
      </c>
      <c r="AE138" t="s">
        <v>183</v>
      </c>
      <c r="AF138" t="s">
        <v>1267</v>
      </c>
      <c r="AG138" t="s">
        <v>185</v>
      </c>
      <c r="AH138" t="s">
        <v>290</v>
      </c>
      <c r="AI138" t="s">
        <v>1268</v>
      </c>
      <c r="AJ138" t="b">
        <v>1</v>
      </c>
      <c r="AK138" t="b">
        <v>1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5">
        <v>36</v>
      </c>
      <c r="AR138" s="5">
        <v>0</v>
      </c>
      <c r="AS138" s="4">
        <v>0</v>
      </c>
      <c r="AT138" s="4">
        <v>0</v>
      </c>
      <c r="AU138" s="4">
        <v>0</v>
      </c>
      <c r="AV138" s="4">
        <v>78.209999999999994</v>
      </c>
      <c r="AW138" s="4">
        <v>0</v>
      </c>
      <c r="AX138" s="4">
        <v>78.209999999999994</v>
      </c>
      <c r="AY138" s="5">
        <v>50</v>
      </c>
      <c r="AZ138" s="4">
        <v>3910.5</v>
      </c>
      <c r="BA138" s="5">
        <v>3910.5</v>
      </c>
      <c r="BB138" s="10">
        <v>0.9</v>
      </c>
      <c r="BC138" s="11">
        <f>BA138*BB138</f>
        <v>3519.4500000000003</v>
      </c>
      <c r="BD138" s="11">
        <v>25975.422222222223</v>
      </c>
      <c r="BE138" s="10">
        <v>0.9</v>
      </c>
      <c r="BF138" s="4">
        <v>23377.88</v>
      </c>
      <c r="BH138" t="s">
        <v>110</v>
      </c>
      <c r="BO138" s="2">
        <v>45915.76898148148</v>
      </c>
      <c r="BP138" s="5">
        <v>967</v>
      </c>
      <c r="BQ138" s="5">
        <v>916</v>
      </c>
      <c r="BR138" s="5">
        <v>95</v>
      </c>
      <c r="BS138" t="s">
        <v>94</v>
      </c>
    </row>
    <row r="139" spans="1:71" x14ac:dyDescent="0.25">
      <c r="A139" t="s">
        <v>352</v>
      </c>
      <c r="B139" t="s">
        <v>66</v>
      </c>
      <c r="D139" t="s">
        <v>349</v>
      </c>
      <c r="E139" t="s">
        <v>350</v>
      </c>
      <c r="F139" t="s">
        <v>152</v>
      </c>
      <c r="G139" t="s">
        <v>351</v>
      </c>
      <c r="I139" t="s">
        <v>73</v>
      </c>
      <c r="J139" t="s">
        <v>74</v>
      </c>
      <c r="K139" t="s">
        <v>353</v>
      </c>
      <c r="L139" t="s">
        <v>354</v>
      </c>
      <c r="M139" t="s">
        <v>355</v>
      </c>
      <c r="N139" t="s">
        <v>356</v>
      </c>
      <c r="O139" t="s">
        <v>79</v>
      </c>
      <c r="P139" s="2">
        <v>45915.645914351851</v>
      </c>
      <c r="Q139" t="s">
        <v>80</v>
      </c>
      <c r="R139" t="s">
        <v>357</v>
      </c>
      <c r="S139" t="s">
        <v>358</v>
      </c>
      <c r="T139" t="s">
        <v>83</v>
      </c>
      <c r="U139" t="s">
        <v>359</v>
      </c>
      <c r="V139" t="b">
        <v>0</v>
      </c>
      <c r="W139" t="s">
        <v>360</v>
      </c>
      <c r="Y139" t="s">
        <v>361</v>
      </c>
      <c r="Z139" t="s">
        <v>362</v>
      </c>
      <c r="AA139" s="3">
        <v>46204</v>
      </c>
      <c r="AB139" s="3">
        <v>47299</v>
      </c>
      <c r="AC139" s="4">
        <v>492262.5</v>
      </c>
      <c r="AD139" s="4">
        <v>49226.25</v>
      </c>
      <c r="AE139" t="s">
        <v>363</v>
      </c>
      <c r="AF139" t="s">
        <v>364</v>
      </c>
      <c r="AG139" t="s">
        <v>365</v>
      </c>
      <c r="AH139" t="s">
        <v>366</v>
      </c>
      <c r="AI139" t="s">
        <v>367</v>
      </c>
      <c r="AJ139" t="b">
        <v>0</v>
      </c>
      <c r="AK139" t="b">
        <v>0</v>
      </c>
      <c r="AL139" s="4">
        <v>0</v>
      </c>
      <c r="AM139" s="4">
        <v>0</v>
      </c>
      <c r="AN139" s="4">
        <v>6300</v>
      </c>
      <c r="AO139" s="4">
        <v>0</v>
      </c>
      <c r="AP139" s="4">
        <v>6300</v>
      </c>
      <c r="AQ139" s="5">
        <v>36</v>
      </c>
      <c r="AR139" s="5">
        <v>1</v>
      </c>
      <c r="AS139" s="4">
        <v>226800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5">
        <v>0</v>
      </c>
      <c r="AZ139" s="4">
        <v>0</v>
      </c>
      <c r="BA139" s="5">
        <v>226800</v>
      </c>
      <c r="BB139" s="10">
        <v>0.9</v>
      </c>
      <c r="BC139" s="11">
        <f>BA139*BB139</f>
        <v>204120</v>
      </c>
      <c r="BD139" s="11">
        <v>492262.5</v>
      </c>
      <c r="BE139" s="10">
        <v>0.9</v>
      </c>
      <c r="BF139" s="4">
        <v>443036.25</v>
      </c>
      <c r="BH139" t="s">
        <v>110</v>
      </c>
      <c r="BO139" s="2">
        <v>45915.645798611113</v>
      </c>
      <c r="BP139" s="5">
        <v>14348</v>
      </c>
      <c r="BQ139" s="5">
        <v>14113</v>
      </c>
      <c r="BR139" s="5">
        <v>98</v>
      </c>
      <c r="BS139" t="s">
        <v>94</v>
      </c>
    </row>
    <row r="140" spans="1:71" x14ac:dyDescent="0.25">
      <c r="A140" t="s">
        <v>352</v>
      </c>
      <c r="B140" t="s">
        <v>66</v>
      </c>
      <c r="D140" t="s">
        <v>349</v>
      </c>
      <c r="E140" t="s">
        <v>350</v>
      </c>
      <c r="F140" t="s">
        <v>152</v>
      </c>
      <c r="G140" t="s">
        <v>351</v>
      </c>
      <c r="I140" t="s">
        <v>73</v>
      </c>
      <c r="J140" t="s">
        <v>74</v>
      </c>
      <c r="K140" t="s">
        <v>353</v>
      </c>
      <c r="L140" t="s">
        <v>354</v>
      </c>
      <c r="M140" t="s">
        <v>355</v>
      </c>
      <c r="N140" t="s">
        <v>356</v>
      </c>
      <c r="O140" t="s">
        <v>79</v>
      </c>
      <c r="P140" s="2">
        <v>45915.645914351851</v>
      </c>
      <c r="Q140" t="s">
        <v>80</v>
      </c>
      <c r="R140" t="s">
        <v>357</v>
      </c>
      <c r="S140" t="s">
        <v>358</v>
      </c>
      <c r="T140" t="s">
        <v>83</v>
      </c>
      <c r="U140" t="s">
        <v>359</v>
      </c>
      <c r="V140" t="b">
        <v>0</v>
      </c>
      <c r="W140" t="s">
        <v>360</v>
      </c>
      <c r="Y140" t="s">
        <v>361</v>
      </c>
      <c r="Z140" t="s">
        <v>362</v>
      </c>
      <c r="AA140" s="3">
        <v>46204</v>
      </c>
      <c r="AB140" s="3">
        <v>47299</v>
      </c>
      <c r="AC140" s="4">
        <v>492262.5</v>
      </c>
      <c r="AD140" s="4">
        <v>49226.25</v>
      </c>
      <c r="AE140" t="s">
        <v>363</v>
      </c>
      <c r="AF140" t="s">
        <v>915</v>
      </c>
      <c r="AG140" t="s">
        <v>365</v>
      </c>
      <c r="AH140" t="s">
        <v>366</v>
      </c>
      <c r="AI140" t="s">
        <v>916</v>
      </c>
      <c r="AJ140" t="b">
        <v>0</v>
      </c>
      <c r="AK140" t="b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5">
        <v>36</v>
      </c>
      <c r="AR140" s="5">
        <v>0</v>
      </c>
      <c r="AS140" s="4">
        <v>0</v>
      </c>
      <c r="AT140" s="4">
        <v>0</v>
      </c>
      <c r="AU140" s="4">
        <v>0</v>
      </c>
      <c r="AV140" s="4">
        <v>17062.5</v>
      </c>
      <c r="AW140" s="4">
        <v>0</v>
      </c>
      <c r="AX140" s="4">
        <v>17062.5</v>
      </c>
      <c r="AY140" s="5">
        <v>1</v>
      </c>
      <c r="AZ140" s="4">
        <v>17062.5</v>
      </c>
      <c r="BA140" s="5">
        <v>17062.5</v>
      </c>
      <c r="BB140" s="10">
        <v>0.9</v>
      </c>
      <c r="BC140" s="11">
        <f>BA140*BB140</f>
        <v>15356.25</v>
      </c>
      <c r="BD140" s="11">
        <v>492262.5</v>
      </c>
      <c r="BE140" s="10">
        <v>0.9</v>
      </c>
      <c r="BF140" s="4">
        <v>443036.25</v>
      </c>
      <c r="BH140" t="s">
        <v>110</v>
      </c>
      <c r="BO140" s="2">
        <v>45915.645798611113</v>
      </c>
      <c r="BP140" s="5">
        <v>14348</v>
      </c>
      <c r="BQ140" s="5">
        <v>14113</v>
      </c>
      <c r="BR140" s="5">
        <v>98</v>
      </c>
      <c r="BS140" t="s">
        <v>94</v>
      </c>
    </row>
    <row r="141" spans="1:71" x14ac:dyDescent="0.25">
      <c r="A141" t="s">
        <v>352</v>
      </c>
      <c r="B141" t="s">
        <v>66</v>
      </c>
      <c r="D141" t="s">
        <v>349</v>
      </c>
      <c r="E141" t="s">
        <v>350</v>
      </c>
      <c r="F141" t="s">
        <v>152</v>
      </c>
      <c r="G141" t="s">
        <v>351</v>
      </c>
      <c r="I141" t="s">
        <v>73</v>
      </c>
      <c r="J141" t="s">
        <v>74</v>
      </c>
      <c r="K141" t="s">
        <v>353</v>
      </c>
      <c r="L141" t="s">
        <v>354</v>
      </c>
      <c r="M141" t="s">
        <v>355</v>
      </c>
      <c r="N141" t="s">
        <v>356</v>
      </c>
      <c r="O141" t="s">
        <v>79</v>
      </c>
      <c r="P141" s="2">
        <v>45915.645914351851</v>
      </c>
      <c r="Q141" t="s">
        <v>80</v>
      </c>
      <c r="R141" t="s">
        <v>357</v>
      </c>
      <c r="S141" t="s">
        <v>358</v>
      </c>
      <c r="T141" t="s">
        <v>83</v>
      </c>
      <c r="U141" t="s">
        <v>359</v>
      </c>
      <c r="V141" t="b">
        <v>0</v>
      </c>
      <c r="W141" t="s">
        <v>360</v>
      </c>
      <c r="Y141" t="s">
        <v>361</v>
      </c>
      <c r="Z141" t="s">
        <v>362</v>
      </c>
      <c r="AA141" s="3">
        <v>46204</v>
      </c>
      <c r="AB141" s="3">
        <v>47299</v>
      </c>
      <c r="AC141" s="4">
        <v>492262.5</v>
      </c>
      <c r="AD141" s="4">
        <v>49226.25</v>
      </c>
      <c r="AE141" t="s">
        <v>363</v>
      </c>
      <c r="AF141" t="s">
        <v>1021</v>
      </c>
      <c r="AG141" t="s">
        <v>365</v>
      </c>
      <c r="AH141" t="s">
        <v>366</v>
      </c>
      <c r="AI141" t="s">
        <v>1022</v>
      </c>
      <c r="AJ141" t="b">
        <v>0</v>
      </c>
      <c r="AK141" t="b">
        <v>0</v>
      </c>
      <c r="AL141" s="4">
        <v>0</v>
      </c>
      <c r="AM141" s="4">
        <v>0</v>
      </c>
      <c r="AN141" s="4">
        <v>4500</v>
      </c>
      <c r="AO141" s="4">
        <v>0</v>
      </c>
      <c r="AP141" s="4">
        <v>4500</v>
      </c>
      <c r="AQ141" s="5">
        <v>36</v>
      </c>
      <c r="AR141" s="5">
        <v>1</v>
      </c>
      <c r="AS141" s="4">
        <v>162000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5">
        <v>0</v>
      </c>
      <c r="AZ141" s="4">
        <v>0</v>
      </c>
      <c r="BA141" s="5">
        <v>162000</v>
      </c>
      <c r="BB141" s="10">
        <v>0.9</v>
      </c>
      <c r="BC141" s="11">
        <f>BA141*BB141</f>
        <v>145800</v>
      </c>
      <c r="BD141" s="11">
        <v>492262.5</v>
      </c>
      <c r="BE141" s="10">
        <v>0.9</v>
      </c>
      <c r="BF141" s="4">
        <v>443036.25</v>
      </c>
      <c r="BH141" t="s">
        <v>110</v>
      </c>
      <c r="BO141" s="2">
        <v>45915.645798611113</v>
      </c>
      <c r="BP141" s="5">
        <v>14348</v>
      </c>
      <c r="BQ141" s="5">
        <v>14113</v>
      </c>
      <c r="BR141" s="5">
        <v>98</v>
      </c>
      <c r="BS141" t="s">
        <v>94</v>
      </c>
    </row>
    <row r="142" spans="1:71" x14ac:dyDescent="0.25">
      <c r="A142" t="s">
        <v>352</v>
      </c>
      <c r="B142" t="s">
        <v>66</v>
      </c>
      <c r="D142" t="s">
        <v>349</v>
      </c>
      <c r="E142" t="s">
        <v>350</v>
      </c>
      <c r="F142" t="s">
        <v>152</v>
      </c>
      <c r="G142" t="s">
        <v>351</v>
      </c>
      <c r="I142" t="s">
        <v>73</v>
      </c>
      <c r="J142" t="s">
        <v>74</v>
      </c>
      <c r="K142" t="s">
        <v>353</v>
      </c>
      <c r="L142" t="s">
        <v>354</v>
      </c>
      <c r="M142" t="s">
        <v>355</v>
      </c>
      <c r="N142" t="s">
        <v>356</v>
      </c>
      <c r="O142" t="s">
        <v>79</v>
      </c>
      <c r="P142" s="2">
        <v>45915.645914351851</v>
      </c>
      <c r="Q142" t="s">
        <v>80</v>
      </c>
      <c r="R142" t="s">
        <v>357</v>
      </c>
      <c r="S142" t="s">
        <v>358</v>
      </c>
      <c r="T142" t="s">
        <v>83</v>
      </c>
      <c r="U142" t="s">
        <v>359</v>
      </c>
      <c r="V142" t="b">
        <v>0</v>
      </c>
      <c r="W142" t="s">
        <v>360</v>
      </c>
      <c r="Y142" t="s">
        <v>361</v>
      </c>
      <c r="Z142" t="s">
        <v>362</v>
      </c>
      <c r="AA142" s="3">
        <v>46204</v>
      </c>
      <c r="AB142" s="3">
        <v>47299</v>
      </c>
      <c r="AC142" s="4">
        <v>492262.5</v>
      </c>
      <c r="AD142" s="4">
        <v>49226.25</v>
      </c>
      <c r="AE142" t="s">
        <v>363</v>
      </c>
      <c r="AF142" t="s">
        <v>1188</v>
      </c>
      <c r="AG142" t="s">
        <v>365</v>
      </c>
      <c r="AH142" t="s">
        <v>366</v>
      </c>
      <c r="AI142" t="s">
        <v>1189</v>
      </c>
      <c r="AJ142" t="b">
        <v>0</v>
      </c>
      <c r="AK142" t="b">
        <v>0</v>
      </c>
      <c r="AL142" s="4">
        <v>0</v>
      </c>
      <c r="AM142" s="4">
        <v>0</v>
      </c>
      <c r="AN142" s="4">
        <v>2400</v>
      </c>
      <c r="AO142" s="4">
        <v>0</v>
      </c>
      <c r="AP142" s="4">
        <v>2400</v>
      </c>
      <c r="AQ142" s="5">
        <v>36</v>
      </c>
      <c r="AR142" s="5">
        <v>1</v>
      </c>
      <c r="AS142" s="4">
        <v>86400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5">
        <v>0</v>
      </c>
      <c r="AZ142" s="4">
        <v>0</v>
      </c>
      <c r="BA142" s="5">
        <v>86400</v>
      </c>
      <c r="BB142" s="10">
        <v>0.9</v>
      </c>
      <c r="BC142" s="11">
        <f>BA142*BB142</f>
        <v>77760</v>
      </c>
      <c r="BD142" s="11">
        <v>492262.5</v>
      </c>
      <c r="BE142" s="10">
        <v>0.9</v>
      </c>
      <c r="BF142" s="4">
        <v>443036.25</v>
      </c>
      <c r="BH142" t="s">
        <v>110</v>
      </c>
      <c r="BO142" s="2">
        <v>45915.645798611113</v>
      </c>
      <c r="BP142" s="5">
        <v>14348</v>
      </c>
      <c r="BQ142" s="5">
        <v>14113</v>
      </c>
      <c r="BR142" s="5">
        <v>98</v>
      </c>
      <c r="BS142" t="s">
        <v>94</v>
      </c>
    </row>
    <row r="143" spans="1:71" x14ac:dyDescent="0.25">
      <c r="A143" t="s">
        <v>418</v>
      </c>
      <c r="B143" t="s">
        <v>66</v>
      </c>
      <c r="C143" t="s">
        <v>412</v>
      </c>
      <c r="D143" t="s">
        <v>413</v>
      </c>
      <c r="E143" t="s">
        <v>414</v>
      </c>
      <c r="F143" t="s">
        <v>415</v>
      </c>
      <c r="G143" t="s">
        <v>416</v>
      </c>
      <c r="H143" t="s">
        <v>417</v>
      </c>
      <c r="I143" t="s">
        <v>73</v>
      </c>
      <c r="J143" t="s">
        <v>74</v>
      </c>
      <c r="K143" t="s">
        <v>419</v>
      </c>
      <c r="L143" t="s">
        <v>420</v>
      </c>
      <c r="M143" t="s">
        <v>421</v>
      </c>
      <c r="N143" t="s">
        <v>422</v>
      </c>
      <c r="O143" t="s">
        <v>79</v>
      </c>
      <c r="P143" s="2">
        <v>45912.909004629626</v>
      </c>
      <c r="Q143" t="s">
        <v>80</v>
      </c>
      <c r="R143" t="s">
        <v>423</v>
      </c>
      <c r="S143" t="s">
        <v>424</v>
      </c>
      <c r="T143" t="s">
        <v>83</v>
      </c>
      <c r="U143" t="s">
        <v>106</v>
      </c>
      <c r="V143" t="b">
        <v>1</v>
      </c>
      <c r="X143" s="3">
        <v>45912</v>
      </c>
      <c r="Y143" t="s">
        <v>394</v>
      </c>
      <c r="Z143" t="s">
        <v>395</v>
      </c>
      <c r="AA143" s="3">
        <v>45931</v>
      </c>
      <c r="AB143" s="3">
        <v>47026</v>
      </c>
      <c r="AC143" s="4">
        <v>30527</v>
      </c>
      <c r="AD143" s="4">
        <v>3052.7</v>
      </c>
      <c r="AE143" t="s">
        <v>88</v>
      </c>
      <c r="AF143" t="s">
        <v>425</v>
      </c>
      <c r="AG143" t="s">
        <v>90</v>
      </c>
      <c r="AH143" t="s">
        <v>426</v>
      </c>
      <c r="AI143" t="s">
        <v>427</v>
      </c>
      <c r="AJ143" t="b">
        <v>0</v>
      </c>
      <c r="AK143" t="b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5">
        <v>36</v>
      </c>
      <c r="AR143" s="5">
        <v>0</v>
      </c>
      <c r="AS143" s="4">
        <v>0</v>
      </c>
      <c r="AT143" s="4">
        <v>0</v>
      </c>
      <c r="AU143" s="4">
        <v>0</v>
      </c>
      <c r="AV143" s="4">
        <v>21221</v>
      </c>
      <c r="AW143" s="4">
        <v>0</v>
      </c>
      <c r="AX143" s="4">
        <v>21221</v>
      </c>
      <c r="AY143" s="5">
        <v>1</v>
      </c>
      <c r="AZ143" s="4">
        <v>21221</v>
      </c>
      <c r="BA143" s="5">
        <v>21221</v>
      </c>
      <c r="BB143" s="10">
        <v>0.9</v>
      </c>
      <c r="BC143" s="11">
        <f>BA143*BB143</f>
        <v>19098.900000000001</v>
      </c>
      <c r="BD143" s="11">
        <v>30527</v>
      </c>
      <c r="BE143" s="10">
        <v>0.9</v>
      </c>
      <c r="BF143" s="4">
        <v>27474.3</v>
      </c>
      <c r="BH143" t="s">
        <v>110</v>
      </c>
      <c r="BO143" s="2">
        <v>45912.908912037034</v>
      </c>
      <c r="BP143" s="5">
        <v>796</v>
      </c>
      <c r="BQ143" s="5">
        <v>796</v>
      </c>
      <c r="BR143" s="5">
        <v>100</v>
      </c>
      <c r="BS143" t="s">
        <v>94</v>
      </c>
    </row>
    <row r="144" spans="1:71" x14ac:dyDescent="0.25">
      <c r="A144" t="s">
        <v>418</v>
      </c>
      <c r="B144" t="s">
        <v>66</v>
      </c>
      <c r="C144" t="s">
        <v>412</v>
      </c>
      <c r="D144" t="s">
        <v>413</v>
      </c>
      <c r="E144" t="s">
        <v>414</v>
      </c>
      <c r="F144" t="s">
        <v>415</v>
      </c>
      <c r="G144" t="s">
        <v>416</v>
      </c>
      <c r="H144" t="s">
        <v>417</v>
      </c>
      <c r="I144" t="s">
        <v>73</v>
      </c>
      <c r="J144" t="s">
        <v>74</v>
      </c>
      <c r="K144" t="s">
        <v>419</v>
      </c>
      <c r="L144" t="s">
        <v>420</v>
      </c>
      <c r="M144" t="s">
        <v>421</v>
      </c>
      <c r="N144" t="s">
        <v>422</v>
      </c>
      <c r="O144" t="s">
        <v>79</v>
      </c>
      <c r="P144" s="2">
        <v>45912.909004629626</v>
      </c>
      <c r="Q144" t="s">
        <v>80</v>
      </c>
      <c r="R144" t="s">
        <v>423</v>
      </c>
      <c r="S144" t="s">
        <v>424</v>
      </c>
      <c r="T144" t="s">
        <v>83</v>
      </c>
      <c r="U144" t="s">
        <v>106</v>
      </c>
      <c r="V144" t="b">
        <v>1</v>
      </c>
      <c r="X144" s="3">
        <v>45912</v>
      </c>
      <c r="Y144" t="s">
        <v>394</v>
      </c>
      <c r="Z144" t="s">
        <v>395</v>
      </c>
      <c r="AA144" s="3">
        <v>45931</v>
      </c>
      <c r="AB144" s="3">
        <v>47026</v>
      </c>
      <c r="AC144" s="4">
        <v>30527</v>
      </c>
      <c r="AD144" s="4">
        <v>3052.7</v>
      </c>
      <c r="AE144" t="s">
        <v>88</v>
      </c>
      <c r="AF144" t="s">
        <v>868</v>
      </c>
      <c r="AG144" t="s">
        <v>90</v>
      </c>
      <c r="AH144" t="s">
        <v>426</v>
      </c>
      <c r="AI144" t="s">
        <v>869</v>
      </c>
      <c r="AJ144" t="b">
        <v>0</v>
      </c>
      <c r="AK144" t="b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5">
        <v>36</v>
      </c>
      <c r="AR144" s="5">
        <v>0</v>
      </c>
      <c r="AS144" s="4">
        <v>0</v>
      </c>
      <c r="AT144" s="4">
        <v>0</v>
      </c>
      <c r="AU144" s="4">
        <v>0</v>
      </c>
      <c r="AV144" s="4">
        <v>440</v>
      </c>
      <c r="AW144" s="4">
        <v>0</v>
      </c>
      <c r="AX144" s="4">
        <v>440</v>
      </c>
      <c r="AY144" s="5">
        <v>1</v>
      </c>
      <c r="AZ144" s="4">
        <v>440</v>
      </c>
      <c r="BA144" s="5">
        <v>440</v>
      </c>
      <c r="BB144" s="10">
        <v>0.9</v>
      </c>
      <c r="BC144" s="11">
        <f>BA144*BB144</f>
        <v>396</v>
      </c>
      <c r="BD144" s="11">
        <v>30527</v>
      </c>
      <c r="BE144" s="10">
        <v>0.9</v>
      </c>
      <c r="BF144" s="4">
        <v>27474.3</v>
      </c>
      <c r="BH144" t="s">
        <v>110</v>
      </c>
      <c r="BO144" s="2">
        <v>45912.908912037034</v>
      </c>
      <c r="BP144" s="5">
        <v>796</v>
      </c>
      <c r="BQ144" s="5">
        <v>796</v>
      </c>
      <c r="BR144" s="5">
        <v>100</v>
      </c>
      <c r="BS144" t="s">
        <v>94</v>
      </c>
    </row>
    <row r="145" spans="1:71" x14ac:dyDescent="0.25">
      <c r="A145" t="s">
        <v>418</v>
      </c>
      <c r="B145" t="s">
        <v>66</v>
      </c>
      <c r="C145" t="s">
        <v>412</v>
      </c>
      <c r="D145" t="s">
        <v>413</v>
      </c>
      <c r="E145" t="s">
        <v>414</v>
      </c>
      <c r="F145" t="s">
        <v>415</v>
      </c>
      <c r="G145" t="s">
        <v>416</v>
      </c>
      <c r="H145" t="s">
        <v>417</v>
      </c>
      <c r="I145" t="s">
        <v>73</v>
      </c>
      <c r="J145" t="s">
        <v>74</v>
      </c>
      <c r="K145" t="s">
        <v>419</v>
      </c>
      <c r="L145" t="s">
        <v>420</v>
      </c>
      <c r="M145" t="s">
        <v>421</v>
      </c>
      <c r="N145" t="s">
        <v>422</v>
      </c>
      <c r="O145" t="s">
        <v>79</v>
      </c>
      <c r="P145" s="2">
        <v>45912.909004629626</v>
      </c>
      <c r="Q145" t="s">
        <v>80</v>
      </c>
      <c r="R145" t="s">
        <v>423</v>
      </c>
      <c r="S145" t="s">
        <v>424</v>
      </c>
      <c r="T145" t="s">
        <v>83</v>
      </c>
      <c r="U145" t="s">
        <v>106</v>
      </c>
      <c r="V145" t="b">
        <v>1</v>
      </c>
      <c r="X145" s="3">
        <v>45912</v>
      </c>
      <c r="Y145" t="s">
        <v>394</v>
      </c>
      <c r="Z145" t="s">
        <v>395</v>
      </c>
      <c r="AA145" s="3">
        <v>45931</v>
      </c>
      <c r="AB145" s="3">
        <v>47026</v>
      </c>
      <c r="AC145" s="4">
        <v>30527</v>
      </c>
      <c r="AD145" s="4">
        <v>3052.7</v>
      </c>
      <c r="AE145" t="s">
        <v>88</v>
      </c>
      <c r="AF145" t="s">
        <v>1108</v>
      </c>
      <c r="AG145" t="s">
        <v>90</v>
      </c>
      <c r="AH145" t="s">
        <v>426</v>
      </c>
      <c r="AI145" t="s">
        <v>1109</v>
      </c>
      <c r="AJ145" t="b">
        <v>0</v>
      </c>
      <c r="AK145" t="b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5">
        <v>36</v>
      </c>
      <c r="AR145" s="5">
        <v>0</v>
      </c>
      <c r="AS145" s="4">
        <v>0</v>
      </c>
      <c r="AT145" s="4">
        <v>0</v>
      </c>
      <c r="AU145" s="4">
        <v>0</v>
      </c>
      <c r="AV145" s="4">
        <v>8866</v>
      </c>
      <c r="AW145" s="4">
        <v>0</v>
      </c>
      <c r="AX145" s="4">
        <v>8866</v>
      </c>
      <c r="AY145" s="5">
        <v>1</v>
      </c>
      <c r="AZ145" s="4">
        <v>8866</v>
      </c>
      <c r="BA145" s="5">
        <v>8866</v>
      </c>
      <c r="BB145" s="10">
        <v>0.9</v>
      </c>
      <c r="BC145" s="11">
        <f>BA145*BB145</f>
        <v>7979.4000000000005</v>
      </c>
      <c r="BD145" s="11">
        <v>30527</v>
      </c>
      <c r="BE145" s="10">
        <v>0.9</v>
      </c>
      <c r="BF145" s="4">
        <v>27474.3</v>
      </c>
      <c r="BH145" t="s">
        <v>110</v>
      </c>
      <c r="BO145" s="2">
        <v>45912.908912037034</v>
      </c>
      <c r="BP145" s="5">
        <v>796</v>
      </c>
      <c r="BQ145" s="5">
        <v>796</v>
      </c>
      <c r="BR145" s="5">
        <v>100</v>
      </c>
      <c r="BS145" t="s">
        <v>94</v>
      </c>
    </row>
    <row r="146" spans="1:71" x14ac:dyDescent="0.25">
      <c r="A146" t="s">
        <v>193</v>
      </c>
      <c r="B146" t="s">
        <v>66</v>
      </c>
      <c r="D146" t="s">
        <v>188</v>
      </c>
      <c r="E146" t="s">
        <v>189</v>
      </c>
      <c r="F146" t="s">
        <v>190</v>
      </c>
      <c r="G146" t="s">
        <v>191</v>
      </c>
      <c r="H146" t="s">
        <v>192</v>
      </c>
      <c r="I146" t="s">
        <v>174</v>
      </c>
      <c r="J146" t="s">
        <v>74</v>
      </c>
      <c r="K146" t="s">
        <v>194</v>
      </c>
      <c r="L146" t="s">
        <v>195</v>
      </c>
      <c r="M146" t="s">
        <v>196</v>
      </c>
      <c r="N146" t="s">
        <v>197</v>
      </c>
      <c r="O146" t="s">
        <v>79</v>
      </c>
      <c r="P146" s="2">
        <v>45915.411921296298</v>
      </c>
      <c r="Q146" t="s">
        <v>80</v>
      </c>
      <c r="R146" t="s">
        <v>198</v>
      </c>
      <c r="S146" t="s">
        <v>199</v>
      </c>
      <c r="T146" t="s">
        <v>83</v>
      </c>
      <c r="U146" t="s">
        <v>84</v>
      </c>
      <c r="V146" t="b">
        <v>0</v>
      </c>
      <c r="W146" t="s">
        <v>200</v>
      </c>
      <c r="X146" s="3">
        <v>45912</v>
      </c>
      <c r="Y146" t="s">
        <v>201</v>
      </c>
      <c r="Z146" t="s">
        <v>202</v>
      </c>
      <c r="AA146" s="3">
        <v>45915</v>
      </c>
      <c r="AB146" s="3">
        <v>47010</v>
      </c>
      <c r="AC146" s="4">
        <v>47824</v>
      </c>
      <c r="AD146" s="4">
        <v>4782.3999999999996</v>
      </c>
      <c r="AE146" t="s">
        <v>142</v>
      </c>
      <c r="AF146" t="s">
        <v>203</v>
      </c>
      <c r="AG146" t="s">
        <v>204</v>
      </c>
      <c r="AH146" t="s">
        <v>205</v>
      </c>
      <c r="AI146" t="s">
        <v>206</v>
      </c>
      <c r="AJ146" t="b">
        <v>0</v>
      </c>
      <c r="AK146" t="b">
        <v>0</v>
      </c>
      <c r="AL146" s="4">
        <v>0</v>
      </c>
      <c r="AM146" s="4">
        <v>0</v>
      </c>
      <c r="AN146" s="4">
        <v>6</v>
      </c>
      <c r="AO146" s="4">
        <v>0</v>
      </c>
      <c r="AP146" s="4">
        <v>6</v>
      </c>
      <c r="AQ146" s="5">
        <v>36</v>
      </c>
      <c r="AR146" s="5">
        <v>30</v>
      </c>
      <c r="AS146" s="4">
        <v>6480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5">
        <v>0</v>
      </c>
      <c r="AZ146" s="4">
        <v>0</v>
      </c>
      <c r="BA146" s="5">
        <v>6480</v>
      </c>
      <c r="BB146" s="10">
        <v>0.9</v>
      </c>
      <c r="BC146" s="11">
        <f>BA146*BB146</f>
        <v>5832</v>
      </c>
      <c r="BD146" s="11">
        <v>28472</v>
      </c>
      <c r="BE146" s="10">
        <v>0.9</v>
      </c>
      <c r="BF146" s="4">
        <v>25624.799999999999</v>
      </c>
      <c r="BH146" t="s">
        <v>110</v>
      </c>
      <c r="BM146" s="5">
        <v>41.0017</v>
      </c>
      <c r="BN146" s="5">
        <v>-80.343900000000005</v>
      </c>
      <c r="BO146" s="2">
        <v>45915.411851851852</v>
      </c>
      <c r="BP146" s="5">
        <v>2931</v>
      </c>
      <c r="BQ146" s="5">
        <v>2931</v>
      </c>
      <c r="BR146" s="5">
        <v>100</v>
      </c>
      <c r="BS146" t="s">
        <v>207</v>
      </c>
    </row>
    <row r="147" spans="1:71" x14ac:dyDescent="0.25">
      <c r="A147" t="s">
        <v>193</v>
      </c>
      <c r="B147" t="s">
        <v>66</v>
      </c>
      <c r="D147" t="s">
        <v>188</v>
      </c>
      <c r="E147" t="s">
        <v>189</v>
      </c>
      <c r="F147" t="s">
        <v>190</v>
      </c>
      <c r="G147" t="s">
        <v>191</v>
      </c>
      <c r="H147" t="s">
        <v>192</v>
      </c>
      <c r="I147" t="s">
        <v>174</v>
      </c>
      <c r="J147" t="s">
        <v>74</v>
      </c>
      <c r="K147" t="s">
        <v>194</v>
      </c>
      <c r="L147" t="s">
        <v>195</v>
      </c>
      <c r="M147" t="s">
        <v>196</v>
      </c>
      <c r="N147" t="s">
        <v>197</v>
      </c>
      <c r="O147" t="s">
        <v>79</v>
      </c>
      <c r="P147" s="2">
        <v>45915.411921296298</v>
      </c>
      <c r="Q147" t="s">
        <v>80</v>
      </c>
      <c r="R147" t="s">
        <v>198</v>
      </c>
      <c r="S147" t="s">
        <v>398</v>
      </c>
      <c r="T147" t="s">
        <v>83</v>
      </c>
      <c r="U147" t="s">
        <v>84</v>
      </c>
      <c r="V147" t="b">
        <v>0</v>
      </c>
      <c r="W147" t="s">
        <v>200</v>
      </c>
      <c r="X147" s="3">
        <v>45912</v>
      </c>
      <c r="Y147" t="s">
        <v>201</v>
      </c>
      <c r="Z147" t="s">
        <v>202</v>
      </c>
      <c r="AA147" s="3">
        <v>45915</v>
      </c>
      <c r="AB147" s="3">
        <v>47010</v>
      </c>
      <c r="AC147" s="4">
        <v>47824</v>
      </c>
      <c r="AD147" s="4">
        <v>4782.3999999999996</v>
      </c>
      <c r="AE147" t="s">
        <v>183</v>
      </c>
      <c r="AF147" t="s">
        <v>399</v>
      </c>
      <c r="AG147" t="s">
        <v>400</v>
      </c>
      <c r="AH147" t="s">
        <v>401</v>
      </c>
      <c r="AI147" t="s">
        <v>402</v>
      </c>
      <c r="AJ147" t="b">
        <v>0</v>
      </c>
      <c r="AK147" t="b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5">
        <v>36</v>
      </c>
      <c r="AR147" s="5">
        <v>0</v>
      </c>
      <c r="AS147" s="4">
        <v>0</v>
      </c>
      <c r="AT147" s="4">
        <v>0</v>
      </c>
      <c r="AU147" s="4">
        <v>0</v>
      </c>
      <c r="AV147" s="4">
        <v>999</v>
      </c>
      <c r="AW147" s="4">
        <v>0</v>
      </c>
      <c r="AX147" s="4">
        <v>999</v>
      </c>
      <c r="AY147" s="5">
        <v>3</v>
      </c>
      <c r="AZ147" s="4">
        <v>2997</v>
      </c>
      <c r="BA147" s="5">
        <v>2997</v>
      </c>
      <c r="BB147" s="10">
        <v>0.9</v>
      </c>
      <c r="BC147" s="11">
        <f>BA147*BB147</f>
        <v>2697.3</v>
      </c>
      <c r="BD147" s="11">
        <v>5852</v>
      </c>
      <c r="BE147" s="10">
        <v>0.9</v>
      </c>
      <c r="BF147" s="4">
        <v>5266.8</v>
      </c>
      <c r="BH147" t="s">
        <v>110</v>
      </c>
      <c r="BM147" s="5">
        <v>41.0017</v>
      </c>
      <c r="BN147" s="5">
        <v>-80.343900000000005</v>
      </c>
      <c r="BO147" s="2">
        <v>45915.411851851852</v>
      </c>
      <c r="BP147" s="5">
        <v>2931</v>
      </c>
      <c r="BQ147" s="5">
        <v>2931</v>
      </c>
      <c r="BR147" s="5">
        <v>100</v>
      </c>
      <c r="BS147" t="s">
        <v>207</v>
      </c>
    </row>
    <row r="148" spans="1:71" x14ac:dyDescent="0.25">
      <c r="A148" t="s">
        <v>193</v>
      </c>
      <c r="B148" t="s">
        <v>66</v>
      </c>
      <c r="D148" t="s">
        <v>188</v>
      </c>
      <c r="E148" t="s">
        <v>189</v>
      </c>
      <c r="F148" t="s">
        <v>190</v>
      </c>
      <c r="G148" t="s">
        <v>191</v>
      </c>
      <c r="H148" t="s">
        <v>192</v>
      </c>
      <c r="I148" t="s">
        <v>174</v>
      </c>
      <c r="J148" t="s">
        <v>74</v>
      </c>
      <c r="K148" t="s">
        <v>194</v>
      </c>
      <c r="L148" t="s">
        <v>195</v>
      </c>
      <c r="M148" t="s">
        <v>196</v>
      </c>
      <c r="N148" t="s">
        <v>197</v>
      </c>
      <c r="O148" t="s">
        <v>79</v>
      </c>
      <c r="P148" s="2">
        <v>45915.411921296298</v>
      </c>
      <c r="Q148" t="s">
        <v>80</v>
      </c>
      <c r="R148" t="s">
        <v>198</v>
      </c>
      <c r="S148" t="s">
        <v>199</v>
      </c>
      <c r="T148" t="s">
        <v>83</v>
      </c>
      <c r="U148" t="s">
        <v>84</v>
      </c>
      <c r="V148" t="b">
        <v>0</v>
      </c>
      <c r="W148" t="s">
        <v>200</v>
      </c>
      <c r="X148" s="3">
        <v>45912</v>
      </c>
      <c r="Y148" t="s">
        <v>201</v>
      </c>
      <c r="Z148" t="s">
        <v>202</v>
      </c>
      <c r="AA148" s="3">
        <v>45915</v>
      </c>
      <c r="AB148" s="3">
        <v>47010</v>
      </c>
      <c r="AC148" s="4">
        <v>47824</v>
      </c>
      <c r="AD148" s="4">
        <v>4782.3999999999996</v>
      </c>
      <c r="AE148" t="s">
        <v>142</v>
      </c>
      <c r="AF148" t="s">
        <v>428</v>
      </c>
      <c r="AG148" t="s">
        <v>429</v>
      </c>
      <c r="AH148" t="s">
        <v>430</v>
      </c>
      <c r="AI148" t="s">
        <v>431</v>
      </c>
      <c r="AJ148" t="b">
        <v>0</v>
      </c>
      <c r="AK148" t="b">
        <v>0</v>
      </c>
      <c r="AL148" s="4">
        <v>0</v>
      </c>
      <c r="AM148" s="4">
        <v>0</v>
      </c>
      <c r="AN148" s="4">
        <v>2.5</v>
      </c>
      <c r="AO148" s="4">
        <v>0</v>
      </c>
      <c r="AP148" s="4">
        <v>2.5</v>
      </c>
      <c r="AQ148" s="5">
        <v>36</v>
      </c>
      <c r="AR148" s="5">
        <v>30</v>
      </c>
      <c r="AS148" s="4">
        <v>2700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5">
        <v>0</v>
      </c>
      <c r="AZ148" s="4">
        <v>0</v>
      </c>
      <c r="BA148" s="5">
        <v>2700</v>
      </c>
      <c r="BB148" s="10">
        <v>0.9</v>
      </c>
      <c r="BC148" s="11">
        <f>BA148*BB148</f>
        <v>2430</v>
      </c>
      <c r="BD148" s="11">
        <v>28472</v>
      </c>
      <c r="BE148" s="10">
        <v>0.9</v>
      </c>
      <c r="BF148" s="4">
        <v>25624.799999999999</v>
      </c>
      <c r="BH148" t="s">
        <v>110</v>
      </c>
      <c r="BM148" s="5">
        <v>41.0017</v>
      </c>
      <c r="BN148" s="5">
        <v>-80.343900000000005</v>
      </c>
      <c r="BO148" s="2">
        <v>45915.411851851852</v>
      </c>
      <c r="BP148" s="5">
        <v>2931</v>
      </c>
      <c r="BQ148" s="5">
        <v>2931</v>
      </c>
      <c r="BR148" s="5">
        <v>100</v>
      </c>
      <c r="BS148" t="s">
        <v>207</v>
      </c>
    </row>
    <row r="149" spans="1:71" x14ac:dyDescent="0.25">
      <c r="A149" t="s">
        <v>193</v>
      </c>
      <c r="B149" t="s">
        <v>66</v>
      </c>
      <c r="D149" t="s">
        <v>188</v>
      </c>
      <c r="E149" t="s">
        <v>189</v>
      </c>
      <c r="F149" t="s">
        <v>190</v>
      </c>
      <c r="G149" t="s">
        <v>191</v>
      </c>
      <c r="H149" t="s">
        <v>192</v>
      </c>
      <c r="I149" t="s">
        <v>174</v>
      </c>
      <c r="J149" t="s">
        <v>74</v>
      </c>
      <c r="K149" t="s">
        <v>194</v>
      </c>
      <c r="L149" t="s">
        <v>195</v>
      </c>
      <c r="M149" t="s">
        <v>196</v>
      </c>
      <c r="N149" t="s">
        <v>197</v>
      </c>
      <c r="O149" t="s">
        <v>79</v>
      </c>
      <c r="P149" s="2">
        <v>45915.411921296298</v>
      </c>
      <c r="Q149" t="s">
        <v>80</v>
      </c>
      <c r="R149" t="s">
        <v>198</v>
      </c>
      <c r="S149" t="s">
        <v>199</v>
      </c>
      <c r="T149" t="s">
        <v>83</v>
      </c>
      <c r="U149" t="s">
        <v>84</v>
      </c>
      <c r="V149" t="b">
        <v>0</v>
      </c>
      <c r="W149" t="s">
        <v>200</v>
      </c>
      <c r="X149" s="3">
        <v>45912</v>
      </c>
      <c r="Y149" t="s">
        <v>201</v>
      </c>
      <c r="Z149" t="s">
        <v>202</v>
      </c>
      <c r="AA149" s="3">
        <v>45915</v>
      </c>
      <c r="AB149" s="3">
        <v>47010</v>
      </c>
      <c r="AC149" s="4">
        <v>47824</v>
      </c>
      <c r="AD149" s="4">
        <v>4782.3999999999996</v>
      </c>
      <c r="AE149" t="s">
        <v>142</v>
      </c>
      <c r="AF149" t="s">
        <v>636</v>
      </c>
      <c r="AG149" t="s">
        <v>637</v>
      </c>
      <c r="AH149" t="s">
        <v>638</v>
      </c>
      <c r="AI149" t="s">
        <v>639</v>
      </c>
      <c r="AJ149" t="b">
        <v>0</v>
      </c>
      <c r="AK149" t="b">
        <v>0</v>
      </c>
      <c r="AL149" s="4">
        <v>0</v>
      </c>
      <c r="AM149" s="4">
        <v>0</v>
      </c>
      <c r="AN149" s="4">
        <v>1</v>
      </c>
      <c r="AO149" s="4">
        <v>0</v>
      </c>
      <c r="AP149" s="4">
        <v>1</v>
      </c>
      <c r="AQ149" s="5">
        <v>36</v>
      </c>
      <c r="AR149" s="5">
        <v>30</v>
      </c>
      <c r="AS149" s="4">
        <v>1080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5">
        <v>0</v>
      </c>
      <c r="AZ149" s="4">
        <v>0</v>
      </c>
      <c r="BA149" s="5">
        <v>1080</v>
      </c>
      <c r="BB149" s="10">
        <v>0.9</v>
      </c>
      <c r="BC149" s="11">
        <f>BA149*BB149</f>
        <v>972</v>
      </c>
      <c r="BD149" s="11">
        <v>28472</v>
      </c>
      <c r="BE149" s="10">
        <v>0.9</v>
      </c>
      <c r="BF149" s="4">
        <v>25624.799999999999</v>
      </c>
      <c r="BH149" t="s">
        <v>110</v>
      </c>
      <c r="BM149" s="5">
        <v>41.0017</v>
      </c>
      <c r="BN149" s="5">
        <v>-80.343900000000005</v>
      </c>
      <c r="BO149" s="2">
        <v>45915.411851851852</v>
      </c>
      <c r="BP149" s="5">
        <v>2931</v>
      </c>
      <c r="BQ149" s="5">
        <v>2931</v>
      </c>
      <c r="BR149" s="5">
        <v>100</v>
      </c>
      <c r="BS149" t="s">
        <v>207</v>
      </c>
    </row>
    <row r="150" spans="1:71" x14ac:dyDescent="0.25">
      <c r="A150" t="s">
        <v>193</v>
      </c>
      <c r="B150" t="s">
        <v>66</v>
      </c>
      <c r="D150" t="s">
        <v>188</v>
      </c>
      <c r="E150" t="s">
        <v>189</v>
      </c>
      <c r="F150" t="s">
        <v>190</v>
      </c>
      <c r="G150" t="s">
        <v>191</v>
      </c>
      <c r="H150" t="s">
        <v>192</v>
      </c>
      <c r="I150" t="s">
        <v>174</v>
      </c>
      <c r="J150" t="s">
        <v>74</v>
      </c>
      <c r="K150" t="s">
        <v>194</v>
      </c>
      <c r="L150" t="s">
        <v>195</v>
      </c>
      <c r="M150" t="s">
        <v>196</v>
      </c>
      <c r="N150" t="s">
        <v>197</v>
      </c>
      <c r="O150" t="s">
        <v>79</v>
      </c>
      <c r="P150" s="2">
        <v>45915.411921296298</v>
      </c>
      <c r="Q150" t="s">
        <v>80</v>
      </c>
      <c r="R150" t="s">
        <v>198</v>
      </c>
      <c r="S150" t="s">
        <v>199</v>
      </c>
      <c r="T150" t="s">
        <v>83</v>
      </c>
      <c r="U150" t="s">
        <v>84</v>
      </c>
      <c r="V150" t="b">
        <v>0</v>
      </c>
      <c r="W150" t="s">
        <v>200</v>
      </c>
      <c r="X150" s="3">
        <v>45912</v>
      </c>
      <c r="Y150" t="s">
        <v>201</v>
      </c>
      <c r="Z150" t="s">
        <v>202</v>
      </c>
      <c r="AA150" s="3">
        <v>45915</v>
      </c>
      <c r="AB150" s="3">
        <v>47010</v>
      </c>
      <c r="AC150" s="4">
        <v>47824</v>
      </c>
      <c r="AD150" s="4">
        <v>4782.3999999999996</v>
      </c>
      <c r="AE150" t="s">
        <v>142</v>
      </c>
      <c r="AF150" t="s">
        <v>733</v>
      </c>
      <c r="AG150" t="s">
        <v>429</v>
      </c>
      <c r="AH150" t="s">
        <v>430</v>
      </c>
      <c r="AI150" t="s">
        <v>734</v>
      </c>
      <c r="AJ150" t="b">
        <v>1</v>
      </c>
      <c r="AK150" t="b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5">
        <v>36</v>
      </c>
      <c r="AR150" s="5">
        <v>0</v>
      </c>
      <c r="AS150" s="4">
        <v>0</v>
      </c>
      <c r="AT150" s="4">
        <v>0</v>
      </c>
      <c r="AU150" s="4">
        <v>500</v>
      </c>
      <c r="AV150" s="4">
        <v>0</v>
      </c>
      <c r="AW150" s="4">
        <v>0</v>
      </c>
      <c r="AX150" s="4">
        <v>500</v>
      </c>
      <c r="AY150" s="5">
        <v>1</v>
      </c>
      <c r="AZ150" s="4">
        <v>500</v>
      </c>
      <c r="BA150" s="5">
        <v>500</v>
      </c>
      <c r="BB150" s="10">
        <v>0.9</v>
      </c>
      <c r="BC150" s="11">
        <f>BA150*BB150</f>
        <v>450</v>
      </c>
      <c r="BD150" s="11">
        <v>28472</v>
      </c>
      <c r="BE150" s="10">
        <v>0.9</v>
      </c>
      <c r="BF150" s="4">
        <v>25624.799999999999</v>
      </c>
      <c r="BH150" t="s">
        <v>110</v>
      </c>
      <c r="BM150" s="5">
        <v>41.0017</v>
      </c>
      <c r="BN150" s="5">
        <v>-80.343900000000005</v>
      </c>
      <c r="BO150" s="2">
        <v>45915.411851851852</v>
      </c>
      <c r="BP150" s="5">
        <v>2931</v>
      </c>
      <c r="BQ150" s="5">
        <v>2931</v>
      </c>
      <c r="BR150" s="5">
        <v>100</v>
      </c>
      <c r="BS150" t="s">
        <v>207</v>
      </c>
    </row>
    <row r="151" spans="1:71" x14ac:dyDescent="0.25">
      <c r="A151" t="s">
        <v>193</v>
      </c>
      <c r="B151" t="s">
        <v>66</v>
      </c>
      <c r="D151" t="s">
        <v>188</v>
      </c>
      <c r="E151" t="s">
        <v>189</v>
      </c>
      <c r="F151" t="s">
        <v>190</v>
      </c>
      <c r="G151" t="s">
        <v>191</v>
      </c>
      <c r="H151" t="s">
        <v>192</v>
      </c>
      <c r="I151" t="s">
        <v>174</v>
      </c>
      <c r="J151" t="s">
        <v>74</v>
      </c>
      <c r="K151" t="s">
        <v>194</v>
      </c>
      <c r="L151" t="s">
        <v>195</v>
      </c>
      <c r="M151" t="s">
        <v>196</v>
      </c>
      <c r="N151" t="s">
        <v>197</v>
      </c>
      <c r="O151" t="s">
        <v>79</v>
      </c>
      <c r="P151" s="2">
        <v>45915.411921296298</v>
      </c>
      <c r="Q151" t="s">
        <v>80</v>
      </c>
      <c r="R151" t="s">
        <v>198</v>
      </c>
      <c r="S151" t="s">
        <v>398</v>
      </c>
      <c r="T151" t="s">
        <v>83</v>
      </c>
      <c r="U151" t="s">
        <v>84</v>
      </c>
      <c r="V151" t="b">
        <v>0</v>
      </c>
      <c r="W151" t="s">
        <v>200</v>
      </c>
      <c r="X151" s="3">
        <v>45912</v>
      </c>
      <c r="Y151" t="s">
        <v>201</v>
      </c>
      <c r="Z151" t="s">
        <v>202</v>
      </c>
      <c r="AA151" s="3">
        <v>45915</v>
      </c>
      <c r="AB151" s="3">
        <v>47010</v>
      </c>
      <c r="AC151" s="4">
        <v>47824</v>
      </c>
      <c r="AD151" s="4">
        <v>4782.3999999999996</v>
      </c>
      <c r="AE151" t="s">
        <v>183</v>
      </c>
      <c r="AF151" t="s">
        <v>1083</v>
      </c>
      <c r="AG151" t="s">
        <v>400</v>
      </c>
      <c r="AH151" t="s">
        <v>401</v>
      </c>
      <c r="AI151" t="s">
        <v>1084</v>
      </c>
      <c r="AJ151" t="b">
        <v>0</v>
      </c>
      <c r="AK151" t="b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5">
        <v>36</v>
      </c>
      <c r="AR151" s="5">
        <v>0</v>
      </c>
      <c r="AS151" s="4">
        <v>0</v>
      </c>
      <c r="AT151" s="4">
        <v>0</v>
      </c>
      <c r="AU151" s="4">
        <v>0</v>
      </c>
      <c r="AV151" s="4">
        <v>239</v>
      </c>
      <c r="AW151" s="4">
        <v>0</v>
      </c>
      <c r="AX151" s="4">
        <v>239</v>
      </c>
      <c r="AY151" s="5">
        <v>1</v>
      </c>
      <c r="AZ151" s="4">
        <v>239</v>
      </c>
      <c r="BA151" s="5">
        <v>239</v>
      </c>
      <c r="BB151" s="10">
        <v>0.9</v>
      </c>
      <c r="BC151" s="11">
        <f>BA151*BB151</f>
        <v>215.1</v>
      </c>
      <c r="BD151" s="11">
        <v>5852</v>
      </c>
      <c r="BE151" s="10">
        <v>0.9</v>
      </c>
      <c r="BF151" s="4">
        <v>5266.8</v>
      </c>
      <c r="BH151" t="s">
        <v>110</v>
      </c>
      <c r="BM151" s="5">
        <v>41.0017</v>
      </c>
      <c r="BN151" s="5">
        <v>-80.343900000000005</v>
      </c>
      <c r="BO151" s="2">
        <v>45915.411851851852</v>
      </c>
      <c r="BP151" s="5">
        <v>2931</v>
      </c>
      <c r="BQ151" s="5">
        <v>2931</v>
      </c>
      <c r="BR151" s="5">
        <v>100</v>
      </c>
      <c r="BS151" t="s">
        <v>207</v>
      </c>
    </row>
    <row r="152" spans="1:71" x14ac:dyDescent="0.25">
      <c r="A152" t="s">
        <v>193</v>
      </c>
      <c r="B152" t="s">
        <v>66</v>
      </c>
      <c r="D152" t="s">
        <v>188</v>
      </c>
      <c r="E152" t="s">
        <v>189</v>
      </c>
      <c r="F152" t="s">
        <v>190</v>
      </c>
      <c r="G152" t="s">
        <v>191</v>
      </c>
      <c r="H152" t="s">
        <v>192</v>
      </c>
      <c r="I152" t="s">
        <v>174</v>
      </c>
      <c r="J152" t="s">
        <v>74</v>
      </c>
      <c r="K152" t="s">
        <v>194</v>
      </c>
      <c r="L152" t="s">
        <v>195</v>
      </c>
      <c r="M152" t="s">
        <v>196</v>
      </c>
      <c r="N152" t="s">
        <v>197</v>
      </c>
      <c r="O152" t="s">
        <v>79</v>
      </c>
      <c r="P152" s="2">
        <v>45915.411921296298</v>
      </c>
      <c r="Q152" t="s">
        <v>80</v>
      </c>
      <c r="R152" t="s">
        <v>198</v>
      </c>
      <c r="S152" t="s">
        <v>1115</v>
      </c>
      <c r="T152" t="s">
        <v>83</v>
      </c>
      <c r="U152" t="s">
        <v>84</v>
      </c>
      <c r="V152" t="b">
        <v>0</v>
      </c>
      <c r="W152" t="s">
        <v>200</v>
      </c>
      <c r="X152" s="3">
        <v>45912</v>
      </c>
      <c r="Y152" t="s">
        <v>201</v>
      </c>
      <c r="Z152" t="s">
        <v>202</v>
      </c>
      <c r="AA152" s="3">
        <v>45915</v>
      </c>
      <c r="AB152" s="3">
        <v>47010</v>
      </c>
      <c r="AC152" s="4">
        <v>47824</v>
      </c>
      <c r="AD152" s="4">
        <v>4782.3999999999996</v>
      </c>
      <c r="AE152" t="s">
        <v>363</v>
      </c>
      <c r="AF152" t="s">
        <v>1116</v>
      </c>
      <c r="AG152" t="s">
        <v>493</v>
      </c>
      <c r="AH152" t="s">
        <v>1117</v>
      </c>
      <c r="AI152" t="s">
        <v>1118</v>
      </c>
      <c r="AJ152" t="b">
        <v>0</v>
      </c>
      <c r="AK152" t="b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5">
        <v>36</v>
      </c>
      <c r="AR152" s="5">
        <v>0</v>
      </c>
      <c r="AS152" s="4">
        <v>0</v>
      </c>
      <c r="AT152" s="4">
        <v>0</v>
      </c>
      <c r="AU152" s="4">
        <v>0</v>
      </c>
      <c r="AV152" s="4">
        <v>4500</v>
      </c>
      <c r="AW152" s="4">
        <v>0</v>
      </c>
      <c r="AX152" s="4">
        <v>4500</v>
      </c>
      <c r="AY152" s="5">
        <v>3</v>
      </c>
      <c r="AZ152" s="4">
        <v>13500</v>
      </c>
      <c r="BA152" s="5">
        <v>13500</v>
      </c>
      <c r="BB152" s="10">
        <v>0.9</v>
      </c>
      <c r="BC152" s="11">
        <f>BA152*BB152</f>
        <v>12150</v>
      </c>
      <c r="BD152" s="11">
        <v>13500</v>
      </c>
      <c r="BE152" s="10">
        <v>0.9</v>
      </c>
      <c r="BF152" s="4">
        <v>12150</v>
      </c>
      <c r="BH152" t="s">
        <v>110</v>
      </c>
      <c r="BM152" s="5">
        <v>41.0017</v>
      </c>
      <c r="BN152" s="5">
        <v>-80.343900000000005</v>
      </c>
      <c r="BO152" s="2">
        <v>45915.411851851852</v>
      </c>
      <c r="BP152" s="5">
        <v>2931</v>
      </c>
      <c r="BQ152" s="5">
        <v>2931</v>
      </c>
      <c r="BR152" s="5">
        <v>100</v>
      </c>
      <c r="BS152" t="s">
        <v>207</v>
      </c>
    </row>
    <row r="153" spans="1:71" x14ac:dyDescent="0.25">
      <c r="A153" t="s">
        <v>193</v>
      </c>
      <c r="B153" t="s">
        <v>66</v>
      </c>
      <c r="D153" t="s">
        <v>188</v>
      </c>
      <c r="E153" t="s">
        <v>189</v>
      </c>
      <c r="F153" t="s">
        <v>190</v>
      </c>
      <c r="G153" t="s">
        <v>191</v>
      </c>
      <c r="H153" t="s">
        <v>192</v>
      </c>
      <c r="I153" t="s">
        <v>174</v>
      </c>
      <c r="J153" t="s">
        <v>74</v>
      </c>
      <c r="K153" t="s">
        <v>194</v>
      </c>
      <c r="L153" t="s">
        <v>195</v>
      </c>
      <c r="M153" t="s">
        <v>196</v>
      </c>
      <c r="N153" t="s">
        <v>197</v>
      </c>
      <c r="O153" t="s">
        <v>79</v>
      </c>
      <c r="P153" s="2">
        <v>45915.411921296298</v>
      </c>
      <c r="Q153" t="s">
        <v>80</v>
      </c>
      <c r="R153" t="s">
        <v>198</v>
      </c>
      <c r="S153" t="s">
        <v>199</v>
      </c>
      <c r="T153" t="s">
        <v>83</v>
      </c>
      <c r="U153" t="s">
        <v>84</v>
      </c>
      <c r="V153" t="b">
        <v>0</v>
      </c>
      <c r="W153" t="s">
        <v>200</v>
      </c>
      <c r="X153" s="3">
        <v>45912</v>
      </c>
      <c r="Y153" t="s">
        <v>201</v>
      </c>
      <c r="Z153" t="s">
        <v>202</v>
      </c>
      <c r="AA153" s="3">
        <v>45915</v>
      </c>
      <c r="AB153" s="3">
        <v>47010</v>
      </c>
      <c r="AC153" s="4">
        <v>47824</v>
      </c>
      <c r="AD153" s="4">
        <v>4782.3999999999996</v>
      </c>
      <c r="AE153" t="s">
        <v>142</v>
      </c>
      <c r="AF153" t="s">
        <v>1166</v>
      </c>
      <c r="AG153" t="s">
        <v>1167</v>
      </c>
      <c r="AH153" t="s">
        <v>1168</v>
      </c>
      <c r="AI153" t="s">
        <v>1169</v>
      </c>
      <c r="AJ153" t="b">
        <v>0</v>
      </c>
      <c r="AK153" t="b">
        <v>0</v>
      </c>
      <c r="AL153" s="4">
        <v>0</v>
      </c>
      <c r="AM153" s="4">
        <v>0</v>
      </c>
      <c r="AN153" s="4">
        <v>16</v>
      </c>
      <c r="AO153" s="4">
        <v>0</v>
      </c>
      <c r="AP153" s="4">
        <v>16</v>
      </c>
      <c r="AQ153" s="5">
        <v>36</v>
      </c>
      <c r="AR153" s="5">
        <v>30</v>
      </c>
      <c r="AS153" s="4">
        <v>17280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5">
        <v>0</v>
      </c>
      <c r="AZ153" s="4">
        <v>0</v>
      </c>
      <c r="BA153" s="5">
        <v>17280</v>
      </c>
      <c r="BB153" s="10">
        <v>0.9</v>
      </c>
      <c r="BC153" s="11">
        <f>BA153*BB153</f>
        <v>15552</v>
      </c>
      <c r="BD153" s="11">
        <v>28472</v>
      </c>
      <c r="BE153" s="10">
        <v>0.9</v>
      </c>
      <c r="BF153" s="4">
        <v>25624.799999999999</v>
      </c>
      <c r="BH153" t="s">
        <v>110</v>
      </c>
      <c r="BM153" s="5">
        <v>41.0017</v>
      </c>
      <c r="BN153" s="5">
        <v>-80.343900000000005</v>
      </c>
      <c r="BO153" s="2">
        <v>45915.411851851852</v>
      </c>
      <c r="BP153" s="5">
        <v>2931</v>
      </c>
      <c r="BQ153" s="5">
        <v>2931</v>
      </c>
      <c r="BR153" s="5">
        <v>100</v>
      </c>
      <c r="BS153" t="s">
        <v>207</v>
      </c>
    </row>
    <row r="154" spans="1:71" x14ac:dyDescent="0.25">
      <c r="A154" t="s">
        <v>193</v>
      </c>
      <c r="B154" t="s">
        <v>66</v>
      </c>
      <c r="D154" t="s">
        <v>188</v>
      </c>
      <c r="E154" t="s">
        <v>189</v>
      </c>
      <c r="F154" t="s">
        <v>190</v>
      </c>
      <c r="G154" t="s">
        <v>191</v>
      </c>
      <c r="H154" t="s">
        <v>192</v>
      </c>
      <c r="I154" t="s">
        <v>174</v>
      </c>
      <c r="J154" t="s">
        <v>74</v>
      </c>
      <c r="K154" t="s">
        <v>194</v>
      </c>
      <c r="L154" t="s">
        <v>195</v>
      </c>
      <c r="M154" t="s">
        <v>196</v>
      </c>
      <c r="N154" t="s">
        <v>197</v>
      </c>
      <c r="O154" t="s">
        <v>79</v>
      </c>
      <c r="P154" s="2">
        <v>45915.411921296298</v>
      </c>
      <c r="Q154" t="s">
        <v>80</v>
      </c>
      <c r="R154" t="s">
        <v>198</v>
      </c>
      <c r="S154" t="s">
        <v>199</v>
      </c>
      <c r="T154" t="s">
        <v>83</v>
      </c>
      <c r="U154" t="s">
        <v>84</v>
      </c>
      <c r="V154" t="b">
        <v>0</v>
      </c>
      <c r="W154" t="s">
        <v>200</v>
      </c>
      <c r="X154" s="3">
        <v>45912</v>
      </c>
      <c r="Y154" t="s">
        <v>201</v>
      </c>
      <c r="Z154" t="s">
        <v>202</v>
      </c>
      <c r="AA154" s="3">
        <v>45915</v>
      </c>
      <c r="AB154" s="3">
        <v>47010</v>
      </c>
      <c r="AC154" s="4">
        <v>47824</v>
      </c>
      <c r="AD154" s="4">
        <v>4782.3999999999996</v>
      </c>
      <c r="AE154" t="s">
        <v>142</v>
      </c>
      <c r="AF154" t="s">
        <v>1172</v>
      </c>
      <c r="AG154" t="s">
        <v>1057</v>
      </c>
      <c r="AH154" t="s">
        <v>1173</v>
      </c>
      <c r="AI154" t="s">
        <v>1174</v>
      </c>
      <c r="AJ154" t="b">
        <v>0</v>
      </c>
      <c r="AK154" t="b">
        <v>0</v>
      </c>
      <c r="AL154" s="4">
        <v>0</v>
      </c>
      <c r="AM154" s="4">
        <v>0</v>
      </c>
      <c r="AN154" s="4">
        <v>3</v>
      </c>
      <c r="AO154" s="4">
        <v>0</v>
      </c>
      <c r="AP154" s="4">
        <v>3</v>
      </c>
      <c r="AQ154" s="5">
        <v>36</v>
      </c>
      <c r="AR154" s="5">
        <v>4</v>
      </c>
      <c r="AS154" s="4">
        <v>432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5">
        <v>0</v>
      </c>
      <c r="AZ154" s="4">
        <v>0</v>
      </c>
      <c r="BA154" s="5">
        <v>432</v>
      </c>
      <c r="BB154" s="10">
        <v>0.9</v>
      </c>
      <c r="BC154" s="11">
        <f>BA154*BB154</f>
        <v>388.8</v>
      </c>
      <c r="BD154" s="11">
        <v>28472</v>
      </c>
      <c r="BE154" s="10">
        <v>0.9</v>
      </c>
      <c r="BF154" s="4">
        <v>25624.799999999999</v>
      </c>
      <c r="BH154" t="s">
        <v>110</v>
      </c>
      <c r="BM154" s="5">
        <v>41.0017</v>
      </c>
      <c r="BN154" s="5">
        <v>-80.343900000000005</v>
      </c>
      <c r="BO154" s="2">
        <v>45915.411851851852</v>
      </c>
      <c r="BP154" s="5">
        <v>2931</v>
      </c>
      <c r="BQ154" s="5">
        <v>2931</v>
      </c>
      <c r="BR154" s="5">
        <v>100</v>
      </c>
      <c r="BS154" t="s">
        <v>207</v>
      </c>
    </row>
    <row r="155" spans="1:71" x14ac:dyDescent="0.25">
      <c r="A155" t="s">
        <v>193</v>
      </c>
      <c r="B155" t="s">
        <v>66</v>
      </c>
      <c r="D155" t="s">
        <v>188</v>
      </c>
      <c r="E155" t="s">
        <v>189</v>
      </c>
      <c r="F155" t="s">
        <v>190</v>
      </c>
      <c r="G155" t="s">
        <v>191</v>
      </c>
      <c r="H155" t="s">
        <v>192</v>
      </c>
      <c r="I155" t="s">
        <v>174</v>
      </c>
      <c r="J155" t="s">
        <v>74</v>
      </c>
      <c r="K155" t="s">
        <v>194</v>
      </c>
      <c r="L155" t="s">
        <v>195</v>
      </c>
      <c r="M155" t="s">
        <v>196</v>
      </c>
      <c r="N155" t="s">
        <v>197</v>
      </c>
      <c r="O155" t="s">
        <v>79</v>
      </c>
      <c r="P155" s="2">
        <v>45915.411921296298</v>
      </c>
      <c r="Q155" t="s">
        <v>80</v>
      </c>
      <c r="R155" t="s">
        <v>198</v>
      </c>
      <c r="S155" t="s">
        <v>398</v>
      </c>
      <c r="T155" t="s">
        <v>83</v>
      </c>
      <c r="U155" t="s">
        <v>84</v>
      </c>
      <c r="V155" t="b">
        <v>0</v>
      </c>
      <c r="W155" t="s">
        <v>200</v>
      </c>
      <c r="X155" s="3">
        <v>45912</v>
      </c>
      <c r="Y155" t="s">
        <v>201</v>
      </c>
      <c r="Z155" t="s">
        <v>202</v>
      </c>
      <c r="AA155" s="3">
        <v>45915</v>
      </c>
      <c r="AB155" s="3">
        <v>47010</v>
      </c>
      <c r="AC155" s="4">
        <v>47824</v>
      </c>
      <c r="AD155" s="4">
        <v>4782.3999999999996</v>
      </c>
      <c r="AE155" t="s">
        <v>183</v>
      </c>
      <c r="AF155" t="s">
        <v>1222</v>
      </c>
      <c r="AG155" t="s">
        <v>400</v>
      </c>
      <c r="AH155" t="s">
        <v>401</v>
      </c>
      <c r="AI155" t="s">
        <v>1223</v>
      </c>
      <c r="AJ155" t="b">
        <v>1</v>
      </c>
      <c r="AK155" t="b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5">
        <v>36</v>
      </c>
      <c r="AR155" s="5">
        <v>0</v>
      </c>
      <c r="AS155" s="4">
        <v>0</v>
      </c>
      <c r="AT155" s="4">
        <v>0</v>
      </c>
      <c r="AU155" s="4">
        <v>1500</v>
      </c>
      <c r="AV155" s="4">
        <v>0</v>
      </c>
      <c r="AW155" s="4">
        <v>0</v>
      </c>
      <c r="AX155" s="4">
        <v>1500</v>
      </c>
      <c r="AY155" s="5">
        <v>1</v>
      </c>
      <c r="AZ155" s="4">
        <v>1500</v>
      </c>
      <c r="BA155" s="5">
        <v>1500</v>
      </c>
      <c r="BB155" s="10">
        <v>0.9</v>
      </c>
      <c r="BC155" s="11">
        <f>BA155*BB155</f>
        <v>1350</v>
      </c>
      <c r="BD155" s="11">
        <v>5852</v>
      </c>
      <c r="BE155" s="10">
        <v>0.9</v>
      </c>
      <c r="BF155" s="4">
        <v>5266.8</v>
      </c>
      <c r="BH155" t="s">
        <v>110</v>
      </c>
      <c r="BM155" s="5">
        <v>41.0017</v>
      </c>
      <c r="BN155" s="5">
        <v>-80.343900000000005</v>
      </c>
      <c r="BO155" s="2">
        <v>45915.411851851852</v>
      </c>
      <c r="BP155" s="5">
        <v>2931</v>
      </c>
      <c r="BQ155" s="5">
        <v>2931</v>
      </c>
      <c r="BR155" s="5">
        <v>100</v>
      </c>
      <c r="BS155" t="s">
        <v>207</v>
      </c>
    </row>
    <row r="156" spans="1:71" x14ac:dyDescent="0.25">
      <c r="A156" t="s">
        <v>193</v>
      </c>
      <c r="B156" t="s">
        <v>66</v>
      </c>
      <c r="D156" t="s">
        <v>188</v>
      </c>
      <c r="E156" t="s">
        <v>189</v>
      </c>
      <c r="F156" t="s">
        <v>190</v>
      </c>
      <c r="G156" t="s">
        <v>191</v>
      </c>
      <c r="H156" t="s">
        <v>192</v>
      </c>
      <c r="I156" t="s">
        <v>174</v>
      </c>
      <c r="J156" t="s">
        <v>74</v>
      </c>
      <c r="K156" t="s">
        <v>194</v>
      </c>
      <c r="L156" t="s">
        <v>195</v>
      </c>
      <c r="M156" t="s">
        <v>196</v>
      </c>
      <c r="N156" t="s">
        <v>197</v>
      </c>
      <c r="O156" t="s">
        <v>79</v>
      </c>
      <c r="P156" s="2">
        <v>45915.411921296298</v>
      </c>
      <c r="Q156" t="s">
        <v>80</v>
      </c>
      <c r="R156" t="s">
        <v>198</v>
      </c>
      <c r="S156" t="s">
        <v>398</v>
      </c>
      <c r="T156" t="s">
        <v>83</v>
      </c>
      <c r="U156" t="s">
        <v>84</v>
      </c>
      <c r="V156" t="b">
        <v>0</v>
      </c>
      <c r="W156" t="s">
        <v>200</v>
      </c>
      <c r="X156" s="3">
        <v>45912</v>
      </c>
      <c r="Y156" t="s">
        <v>201</v>
      </c>
      <c r="Z156" t="s">
        <v>202</v>
      </c>
      <c r="AA156" s="3">
        <v>45915</v>
      </c>
      <c r="AB156" s="3">
        <v>47010</v>
      </c>
      <c r="AC156" s="4">
        <v>47824</v>
      </c>
      <c r="AD156" s="4">
        <v>4782.3999999999996</v>
      </c>
      <c r="AE156" t="s">
        <v>183</v>
      </c>
      <c r="AF156" t="s">
        <v>1363</v>
      </c>
      <c r="AG156" t="s">
        <v>400</v>
      </c>
      <c r="AH156" t="s">
        <v>401</v>
      </c>
      <c r="AI156" t="s">
        <v>1364</v>
      </c>
      <c r="AJ156" t="b">
        <v>0</v>
      </c>
      <c r="AK156" t="b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5">
        <v>36</v>
      </c>
      <c r="AR156" s="5">
        <v>0</v>
      </c>
      <c r="AS156" s="4">
        <v>0</v>
      </c>
      <c r="AT156" s="4">
        <v>0</v>
      </c>
      <c r="AU156" s="4">
        <v>0</v>
      </c>
      <c r="AV156" s="4">
        <v>279</v>
      </c>
      <c r="AW156" s="4">
        <v>0</v>
      </c>
      <c r="AX156" s="4">
        <v>279</v>
      </c>
      <c r="AY156" s="5">
        <v>4</v>
      </c>
      <c r="AZ156" s="4">
        <v>1116</v>
      </c>
      <c r="BA156" s="5">
        <v>1116</v>
      </c>
      <c r="BB156" s="10">
        <v>0.9</v>
      </c>
      <c r="BC156" s="11">
        <f>BA156*BB156</f>
        <v>1004.4</v>
      </c>
      <c r="BD156" s="11">
        <v>5852</v>
      </c>
      <c r="BE156" s="10">
        <v>0.9</v>
      </c>
      <c r="BF156" s="4">
        <v>5266.8</v>
      </c>
      <c r="BH156" t="s">
        <v>110</v>
      </c>
      <c r="BM156" s="5">
        <v>41.0017</v>
      </c>
      <c r="BN156" s="5">
        <v>-80.343900000000005</v>
      </c>
      <c r="BO156" s="2">
        <v>45915.411851851852</v>
      </c>
      <c r="BP156" s="5">
        <v>2931</v>
      </c>
      <c r="BQ156" s="5">
        <v>2931</v>
      </c>
      <c r="BR156" s="5">
        <v>100</v>
      </c>
      <c r="BS156" t="s">
        <v>207</v>
      </c>
    </row>
    <row r="157" spans="1:71" x14ac:dyDescent="0.25">
      <c r="A157" t="s">
        <v>938</v>
      </c>
      <c r="B157" t="s">
        <v>66</v>
      </c>
      <c r="D157" t="s">
        <v>934</v>
      </c>
      <c r="E157" t="s">
        <v>935</v>
      </c>
      <c r="F157" t="s">
        <v>936</v>
      </c>
      <c r="G157" t="s">
        <v>937</v>
      </c>
      <c r="I157" t="s">
        <v>73</v>
      </c>
      <c r="J157" t="s">
        <v>74</v>
      </c>
      <c r="L157" t="s">
        <v>939</v>
      </c>
      <c r="M157" t="s">
        <v>940</v>
      </c>
      <c r="N157" t="s">
        <v>941</v>
      </c>
      <c r="O157" t="s">
        <v>79</v>
      </c>
      <c r="P157" s="2">
        <v>45805.484120370369</v>
      </c>
      <c r="Q157" t="s">
        <v>80</v>
      </c>
      <c r="R157" t="s">
        <v>942</v>
      </c>
      <c r="S157" t="s">
        <v>943</v>
      </c>
      <c r="T157" t="s">
        <v>83</v>
      </c>
      <c r="U157" t="s">
        <v>84</v>
      </c>
      <c r="V157" t="b">
        <v>0</v>
      </c>
      <c r="W157" t="s">
        <v>944</v>
      </c>
      <c r="X157" s="3">
        <v>45796</v>
      </c>
      <c r="Y157" t="s">
        <v>945</v>
      </c>
      <c r="Z157" t="s">
        <v>946</v>
      </c>
      <c r="AA157" s="3">
        <v>45839</v>
      </c>
      <c r="AB157" s="3">
        <v>46934</v>
      </c>
      <c r="AC157" s="4">
        <v>62574</v>
      </c>
      <c r="AD157" s="4">
        <v>6257.4</v>
      </c>
      <c r="AE157" t="s">
        <v>142</v>
      </c>
      <c r="AF157" t="s">
        <v>947</v>
      </c>
      <c r="AG157" t="s">
        <v>242</v>
      </c>
      <c r="AH157" t="s">
        <v>948</v>
      </c>
      <c r="AI157" t="s">
        <v>949</v>
      </c>
      <c r="AJ157" t="b">
        <v>1</v>
      </c>
      <c r="AK157" t="b">
        <v>0</v>
      </c>
      <c r="AL157" s="4">
        <v>5.17</v>
      </c>
      <c r="AM157" s="4">
        <v>0</v>
      </c>
      <c r="AN157" s="4">
        <v>0</v>
      </c>
      <c r="AO157" s="4">
        <v>0</v>
      </c>
      <c r="AP157" s="4">
        <v>5.17</v>
      </c>
      <c r="AQ157" s="5">
        <v>36</v>
      </c>
      <c r="AR157" s="5">
        <v>200</v>
      </c>
      <c r="AS157" s="4">
        <v>37224</v>
      </c>
      <c r="AT157" s="4">
        <v>0</v>
      </c>
      <c r="AU157" s="4">
        <v>3750</v>
      </c>
      <c r="AV157" s="4">
        <v>0</v>
      </c>
      <c r="AW157" s="4">
        <v>0</v>
      </c>
      <c r="AX157" s="4">
        <v>3750</v>
      </c>
      <c r="AY157" s="5">
        <v>1</v>
      </c>
      <c r="AZ157" s="4">
        <v>3750</v>
      </c>
      <c r="BA157" s="5">
        <v>40974</v>
      </c>
      <c r="BB157" s="10">
        <v>0.9</v>
      </c>
      <c r="BC157" s="11">
        <f>BA157*BB157</f>
        <v>36876.6</v>
      </c>
      <c r="BD157" s="11">
        <v>62574</v>
      </c>
      <c r="BE157" s="10">
        <v>0.9</v>
      </c>
      <c r="BF157" s="4">
        <v>56316.6</v>
      </c>
      <c r="BH157" t="s">
        <v>110</v>
      </c>
      <c r="BO157" s="2">
        <v>45805.484016203707</v>
      </c>
      <c r="BP157" s="5">
        <v>1837</v>
      </c>
      <c r="BQ157" s="5">
        <v>1810</v>
      </c>
      <c r="BR157" s="5">
        <v>99</v>
      </c>
      <c r="BS157" t="s">
        <v>207</v>
      </c>
    </row>
    <row r="158" spans="1:71" x14ac:dyDescent="0.25">
      <c r="A158" t="s">
        <v>938</v>
      </c>
      <c r="B158" t="s">
        <v>66</v>
      </c>
      <c r="D158" t="s">
        <v>934</v>
      </c>
      <c r="E158" t="s">
        <v>935</v>
      </c>
      <c r="F158" t="s">
        <v>936</v>
      </c>
      <c r="G158" t="s">
        <v>937</v>
      </c>
      <c r="I158" t="s">
        <v>73</v>
      </c>
      <c r="J158" t="s">
        <v>74</v>
      </c>
      <c r="L158" t="s">
        <v>939</v>
      </c>
      <c r="M158" t="s">
        <v>940</v>
      </c>
      <c r="N158" t="s">
        <v>941</v>
      </c>
      <c r="O158" t="s">
        <v>79</v>
      </c>
      <c r="P158" s="2">
        <v>45805.484120370369</v>
      </c>
      <c r="Q158" t="s">
        <v>80</v>
      </c>
      <c r="R158" t="s">
        <v>942</v>
      </c>
      <c r="S158" t="s">
        <v>943</v>
      </c>
      <c r="T158" t="s">
        <v>83</v>
      </c>
      <c r="U158" t="s">
        <v>84</v>
      </c>
      <c r="V158" t="b">
        <v>0</v>
      </c>
      <c r="W158" t="s">
        <v>944</v>
      </c>
      <c r="X158" s="3">
        <v>45796</v>
      </c>
      <c r="Y158" t="s">
        <v>945</v>
      </c>
      <c r="Z158" t="s">
        <v>946</v>
      </c>
      <c r="AA158" s="3">
        <v>45839</v>
      </c>
      <c r="AB158" s="3">
        <v>46934</v>
      </c>
      <c r="AC158" s="4">
        <v>62574</v>
      </c>
      <c r="AD158" s="4">
        <v>6257.4</v>
      </c>
      <c r="AE158" t="s">
        <v>142</v>
      </c>
      <c r="AF158" t="s">
        <v>971</v>
      </c>
      <c r="AG158" t="s">
        <v>972</v>
      </c>
      <c r="AH158" t="s">
        <v>948</v>
      </c>
      <c r="AI158" t="s">
        <v>973</v>
      </c>
      <c r="AJ158" t="b">
        <v>1</v>
      </c>
      <c r="AK158" t="b">
        <v>0</v>
      </c>
      <c r="AL158" s="4">
        <v>0</v>
      </c>
      <c r="AM158" s="4">
        <v>0</v>
      </c>
      <c r="AN158" s="4">
        <v>3</v>
      </c>
      <c r="AO158" s="4">
        <v>0</v>
      </c>
      <c r="AP158" s="4">
        <v>3</v>
      </c>
      <c r="AQ158" s="5">
        <v>36</v>
      </c>
      <c r="AR158" s="5">
        <v>200</v>
      </c>
      <c r="AS158" s="4">
        <v>21600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5">
        <v>0</v>
      </c>
      <c r="AZ158" s="4">
        <v>0</v>
      </c>
      <c r="BA158" s="5">
        <v>21600</v>
      </c>
      <c r="BB158" s="10">
        <v>0.9</v>
      </c>
      <c r="BC158" s="11">
        <f>BA158*BB158</f>
        <v>19440</v>
      </c>
      <c r="BD158" s="11">
        <v>62574</v>
      </c>
      <c r="BE158" s="10">
        <v>0.9</v>
      </c>
      <c r="BF158" s="4">
        <v>56316.6</v>
      </c>
      <c r="BH158" t="s">
        <v>110</v>
      </c>
      <c r="BO158" s="2">
        <v>45805.484016203707</v>
      </c>
      <c r="BP158" s="5">
        <v>1837</v>
      </c>
      <c r="BQ158" s="5">
        <v>1810</v>
      </c>
      <c r="BR158" s="5">
        <v>99</v>
      </c>
      <c r="BS158" t="s">
        <v>207</v>
      </c>
    </row>
    <row r="159" spans="1:71" x14ac:dyDescent="0.25">
      <c r="A159" t="s">
        <v>72</v>
      </c>
      <c r="B159" t="s">
        <v>66</v>
      </c>
      <c r="D159" t="s">
        <v>67</v>
      </c>
      <c r="E159" t="s">
        <v>68</v>
      </c>
      <c r="F159" t="s">
        <v>69</v>
      </c>
      <c r="G159" t="s">
        <v>70</v>
      </c>
      <c r="H159" t="s">
        <v>71</v>
      </c>
      <c r="I159" t="s">
        <v>73</v>
      </c>
      <c r="J159" t="s">
        <v>74</v>
      </c>
      <c r="K159" t="s">
        <v>75</v>
      </c>
      <c r="L159" t="s">
        <v>76</v>
      </c>
      <c r="M159" t="s">
        <v>77</v>
      </c>
      <c r="N159" t="s">
        <v>78</v>
      </c>
      <c r="O159" t="s">
        <v>79</v>
      </c>
      <c r="P159" s="2">
        <v>45771.66783564815</v>
      </c>
      <c r="Q159" t="s">
        <v>80</v>
      </c>
      <c r="R159" t="s">
        <v>81</v>
      </c>
      <c r="S159" t="s">
        <v>82</v>
      </c>
      <c r="T159" t="s">
        <v>83</v>
      </c>
      <c r="U159" t="s">
        <v>84</v>
      </c>
      <c r="V159" t="b">
        <v>0</v>
      </c>
      <c r="W159" t="s">
        <v>85</v>
      </c>
      <c r="X159" s="3">
        <v>45755</v>
      </c>
      <c r="Y159" t="s">
        <v>86</v>
      </c>
      <c r="Z159" t="s">
        <v>87</v>
      </c>
      <c r="AA159" s="3">
        <v>45762</v>
      </c>
      <c r="AB159" s="3">
        <v>47026</v>
      </c>
      <c r="AC159" s="4">
        <v>117745.84</v>
      </c>
      <c r="AD159" s="4">
        <v>11774.584000000001</v>
      </c>
      <c r="AE159" t="s">
        <v>88</v>
      </c>
      <c r="AF159" t="s">
        <v>89</v>
      </c>
      <c r="AG159" t="s">
        <v>90</v>
      </c>
      <c r="AH159" t="s">
        <v>91</v>
      </c>
      <c r="AI159" t="s">
        <v>92</v>
      </c>
      <c r="AJ159" t="b">
        <v>1</v>
      </c>
      <c r="AK159" t="b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5">
        <v>36</v>
      </c>
      <c r="AR159" s="5">
        <v>0</v>
      </c>
      <c r="AS159" s="4">
        <v>0</v>
      </c>
      <c r="AT159" s="4">
        <v>29831.14</v>
      </c>
      <c r="AU159" s="4">
        <v>2050</v>
      </c>
      <c r="AV159" s="4">
        <v>0</v>
      </c>
      <c r="AW159" s="4">
        <v>0</v>
      </c>
      <c r="AX159" s="4">
        <v>31881.14</v>
      </c>
      <c r="AY159" s="5">
        <v>2</v>
      </c>
      <c r="AZ159" s="4">
        <v>63762.28</v>
      </c>
      <c r="BA159" s="5">
        <v>63762.28</v>
      </c>
      <c r="BB159" s="10">
        <v>0.9</v>
      </c>
      <c r="BC159" s="11">
        <f>BA159*BB159</f>
        <v>57386.052000000003</v>
      </c>
      <c r="BD159" s="11">
        <v>117745.84444444443</v>
      </c>
      <c r="BE159" s="10">
        <v>0.9</v>
      </c>
      <c r="BF159" s="4">
        <v>105971.26</v>
      </c>
      <c r="BH159" t="s">
        <v>93</v>
      </c>
      <c r="BO159" s="2">
        <v>45771.667731481481</v>
      </c>
      <c r="BP159" s="5">
        <v>3032</v>
      </c>
      <c r="BQ159" s="5">
        <v>2931</v>
      </c>
      <c r="BR159" s="5">
        <v>97</v>
      </c>
      <c r="BS159" t="s">
        <v>94</v>
      </c>
    </row>
    <row r="160" spans="1:71" x14ac:dyDescent="0.25">
      <c r="A160" t="s">
        <v>72</v>
      </c>
      <c r="B160" t="s">
        <v>66</v>
      </c>
      <c r="D160" t="s">
        <v>67</v>
      </c>
      <c r="E160" t="s">
        <v>68</v>
      </c>
      <c r="F160" t="s">
        <v>69</v>
      </c>
      <c r="G160" t="s">
        <v>70</v>
      </c>
      <c r="H160" t="s">
        <v>71</v>
      </c>
      <c r="I160" t="s">
        <v>73</v>
      </c>
      <c r="J160" t="s">
        <v>74</v>
      </c>
      <c r="K160" t="s">
        <v>75</v>
      </c>
      <c r="L160" t="s">
        <v>76</v>
      </c>
      <c r="M160" t="s">
        <v>77</v>
      </c>
      <c r="N160" t="s">
        <v>78</v>
      </c>
      <c r="O160" t="s">
        <v>79</v>
      </c>
      <c r="P160" s="2">
        <v>45771.66783564815</v>
      </c>
      <c r="Q160" t="s">
        <v>80</v>
      </c>
      <c r="R160" t="s">
        <v>81</v>
      </c>
      <c r="S160" t="s">
        <v>82</v>
      </c>
      <c r="T160" t="s">
        <v>83</v>
      </c>
      <c r="U160" t="s">
        <v>84</v>
      </c>
      <c r="V160" t="b">
        <v>0</v>
      </c>
      <c r="W160" t="s">
        <v>85</v>
      </c>
      <c r="X160" s="3">
        <v>45755</v>
      </c>
      <c r="Y160" t="s">
        <v>86</v>
      </c>
      <c r="Z160" t="s">
        <v>87</v>
      </c>
      <c r="AA160" s="3">
        <v>45762</v>
      </c>
      <c r="AB160" s="3">
        <v>47026</v>
      </c>
      <c r="AC160" s="4">
        <v>117745.84</v>
      </c>
      <c r="AD160" s="4">
        <v>11774.584000000001</v>
      </c>
      <c r="AE160" t="s">
        <v>88</v>
      </c>
      <c r="AF160" t="s">
        <v>486</v>
      </c>
      <c r="AG160" t="s">
        <v>224</v>
      </c>
      <c r="AH160" t="s">
        <v>487</v>
      </c>
      <c r="AI160" t="s">
        <v>488</v>
      </c>
      <c r="AJ160" t="b">
        <v>1</v>
      </c>
      <c r="AK160" t="b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5">
        <v>36</v>
      </c>
      <c r="AR160" s="5">
        <v>0</v>
      </c>
      <c r="AS160" s="4">
        <v>0</v>
      </c>
      <c r="AT160" s="4">
        <v>6037.5</v>
      </c>
      <c r="AU160" s="4">
        <v>0</v>
      </c>
      <c r="AV160" s="4">
        <v>0</v>
      </c>
      <c r="AW160" s="4">
        <v>0</v>
      </c>
      <c r="AX160" s="4">
        <v>6037.5</v>
      </c>
      <c r="AY160" s="5">
        <v>2</v>
      </c>
      <c r="AZ160" s="4">
        <v>12075</v>
      </c>
      <c r="BA160" s="5">
        <v>12075</v>
      </c>
      <c r="BB160" s="10">
        <v>0.9</v>
      </c>
      <c r="BC160" s="11">
        <f>BA160*BB160</f>
        <v>10867.5</v>
      </c>
      <c r="BD160" s="11">
        <v>117745.84444444443</v>
      </c>
      <c r="BE160" s="10">
        <v>0.9</v>
      </c>
      <c r="BF160" s="4">
        <v>105971.26</v>
      </c>
      <c r="BH160" t="s">
        <v>93</v>
      </c>
      <c r="BO160" s="2">
        <v>45771.667731481481</v>
      </c>
      <c r="BP160" s="5">
        <v>3032</v>
      </c>
      <c r="BQ160" s="5">
        <v>2931</v>
      </c>
      <c r="BR160" s="5">
        <v>97</v>
      </c>
      <c r="BS160" t="s">
        <v>94</v>
      </c>
    </row>
    <row r="161" spans="1:73" x14ac:dyDescent="0.25">
      <c r="A161" t="s">
        <v>72</v>
      </c>
      <c r="B161" t="s">
        <v>66</v>
      </c>
      <c r="D161" t="s">
        <v>67</v>
      </c>
      <c r="E161" t="s">
        <v>68</v>
      </c>
      <c r="F161" t="s">
        <v>69</v>
      </c>
      <c r="G161" t="s">
        <v>70</v>
      </c>
      <c r="H161" t="s">
        <v>71</v>
      </c>
      <c r="I161" t="s">
        <v>73</v>
      </c>
      <c r="J161" t="s">
        <v>74</v>
      </c>
      <c r="K161" t="s">
        <v>75</v>
      </c>
      <c r="L161" t="s">
        <v>76</v>
      </c>
      <c r="M161" t="s">
        <v>77</v>
      </c>
      <c r="N161" t="s">
        <v>78</v>
      </c>
      <c r="O161" t="s">
        <v>79</v>
      </c>
      <c r="P161" s="2">
        <v>45771.66783564815</v>
      </c>
      <c r="Q161" t="s">
        <v>80</v>
      </c>
      <c r="R161" t="s">
        <v>81</v>
      </c>
      <c r="S161" t="s">
        <v>82</v>
      </c>
      <c r="T161" t="s">
        <v>83</v>
      </c>
      <c r="U161" t="s">
        <v>84</v>
      </c>
      <c r="V161" t="b">
        <v>0</v>
      </c>
      <c r="W161" t="s">
        <v>85</v>
      </c>
      <c r="X161" s="3">
        <v>45755</v>
      </c>
      <c r="Y161" t="s">
        <v>86</v>
      </c>
      <c r="Z161" t="s">
        <v>87</v>
      </c>
      <c r="AA161" s="3">
        <v>45762</v>
      </c>
      <c r="AB161" s="3">
        <v>47026</v>
      </c>
      <c r="AC161" s="4">
        <v>117745.84</v>
      </c>
      <c r="AD161" s="4">
        <v>11774.584000000001</v>
      </c>
      <c r="AE161" t="s">
        <v>88</v>
      </c>
      <c r="AF161" t="s">
        <v>1247</v>
      </c>
      <c r="AG161" t="s">
        <v>224</v>
      </c>
      <c r="AH161" t="s">
        <v>487</v>
      </c>
      <c r="AI161" t="s">
        <v>1248</v>
      </c>
      <c r="AJ161" t="b">
        <v>1</v>
      </c>
      <c r="AK161" t="b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5">
        <v>36</v>
      </c>
      <c r="AR161" s="5">
        <v>0</v>
      </c>
      <c r="AS161" s="4">
        <v>0</v>
      </c>
      <c r="AT161" s="4">
        <v>6718.09</v>
      </c>
      <c r="AU161" s="4">
        <v>266.67</v>
      </c>
      <c r="AV161" s="4">
        <v>0</v>
      </c>
      <c r="AW161" s="4">
        <v>0</v>
      </c>
      <c r="AX161" s="4">
        <v>6984.76</v>
      </c>
      <c r="AY161" s="5">
        <v>6</v>
      </c>
      <c r="AZ161" s="4">
        <v>41908.559999999998</v>
      </c>
      <c r="BA161" s="5">
        <v>41908.559999999998</v>
      </c>
      <c r="BB161" s="10">
        <v>0.9</v>
      </c>
      <c r="BC161" s="11">
        <f>BA161*BB161</f>
        <v>37717.703999999998</v>
      </c>
      <c r="BD161" s="11">
        <v>117745.84444444443</v>
      </c>
      <c r="BE161" s="10">
        <v>0.9</v>
      </c>
      <c r="BF161" s="4">
        <v>105971.26</v>
      </c>
      <c r="BH161" t="s">
        <v>93</v>
      </c>
      <c r="BO161" s="2">
        <v>45771.667731481481</v>
      </c>
      <c r="BP161" s="5">
        <v>3032</v>
      </c>
      <c r="BQ161" s="5">
        <v>2931</v>
      </c>
      <c r="BR161" s="5">
        <v>97</v>
      </c>
      <c r="BS161" t="s">
        <v>94</v>
      </c>
    </row>
    <row r="162" spans="1:73" x14ac:dyDescent="0.25">
      <c r="A162" t="s">
        <v>99</v>
      </c>
      <c r="B162" t="s">
        <v>66</v>
      </c>
      <c r="D162" t="s">
        <v>95</v>
      </c>
      <c r="E162" t="s">
        <v>96</v>
      </c>
      <c r="F162" t="s">
        <v>97</v>
      </c>
      <c r="G162" t="s">
        <v>98</v>
      </c>
      <c r="I162" t="s">
        <v>73</v>
      </c>
      <c r="J162" t="s">
        <v>74</v>
      </c>
      <c r="K162" t="s">
        <v>100</v>
      </c>
      <c r="L162" t="s">
        <v>101</v>
      </c>
      <c r="M162" t="s">
        <v>102</v>
      </c>
      <c r="N162" t="s">
        <v>103</v>
      </c>
      <c r="O162" t="s">
        <v>79</v>
      </c>
      <c r="P162" s="2">
        <v>45915.583379629628</v>
      </c>
      <c r="Q162" t="s">
        <v>80</v>
      </c>
      <c r="R162" t="s">
        <v>104</v>
      </c>
      <c r="S162" t="s">
        <v>105</v>
      </c>
      <c r="T162" t="s">
        <v>83</v>
      </c>
      <c r="U162" t="s">
        <v>106</v>
      </c>
      <c r="V162" t="b">
        <v>1</v>
      </c>
      <c r="X162" s="3">
        <v>45915</v>
      </c>
      <c r="Y162" t="s">
        <v>86</v>
      </c>
      <c r="Z162" t="s">
        <v>87</v>
      </c>
      <c r="AA162" s="3">
        <v>45915</v>
      </c>
      <c r="AB162" s="3">
        <v>47026</v>
      </c>
      <c r="AC162" s="4">
        <v>30564</v>
      </c>
      <c r="AD162" s="4">
        <v>3056.4</v>
      </c>
      <c r="AE162" t="s">
        <v>88</v>
      </c>
      <c r="AF162" t="s">
        <v>107</v>
      </c>
      <c r="AG162" t="s">
        <v>90</v>
      </c>
      <c r="AH162" t="s">
        <v>108</v>
      </c>
      <c r="AI162" t="s">
        <v>109</v>
      </c>
      <c r="AJ162" t="b">
        <v>0</v>
      </c>
      <c r="AK162" t="b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5">
        <v>36</v>
      </c>
      <c r="AR162" s="5">
        <v>1</v>
      </c>
      <c r="AS162" s="4">
        <v>0</v>
      </c>
      <c r="AT162" s="4">
        <v>0</v>
      </c>
      <c r="AU162" s="4">
        <v>0</v>
      </c>
      <c r="AV162" s="4">
        <v>30564</v>
      </c>
      <c r="AW162" s="4">
        <v>0</v>
      </c>
      <c r="AX162" s="4">
        <v>30564</v>
      </c>
      <c r="AY162" s="5">
        <v>1</v>
      </c>
      <c r="AZ162" s="4">
        <v>30564</v>
      </c>
      <c r="BA162" s="5">
        <v>30564</v>
      </c>
      <c r="BB162" s="10">
        <v>0.9</v>
      </c>
      <c r="BC162" s="11">
        <f>BA162*BB162</f>
        <v>27507.600000000002</v>
      </c>
      <c r="BD162" s="11">
        <v>30563.999999999996</v>
      </c>
      <c r="BE162" s="10">
        <v>0.9</v>
      </c>
      <c r="BF162" s="4">
        <v>27507.599999999999</v>
      </c>
      <c r="BH162" t="s">
        <v>110</v>
      </c>
      <c r="BO162" s="2">
        <v>45915.583310185182</v>
      </c>
      <c r="BP162" s="5">
        <v>610</v>
      </c>
      <c r="BQ162" s="5">
        <v>495</v>
      </c>
      <c r="BR162" s="5">
        <v>81</v>
      </c>
      <c r="BS162" t="s">
        <v>94</v>
      </c>
    </row>
    <row r="163" spans="1:73" x14ac:dyDescent="0.25">
      <c r="A163" t="s">
        <v>477</v>
      </c>
      <c r="B163" t="s">
        <v>66</v>
      </c>
      <c r="C163" t="s">
        <v>473</v>
      </c>
      <c r="D163" t="s">
        <v>474</v>
      </c>
      <c r="E163" t="s">
        <v>475</v>
      </c>
      <c r="F163" t="s">
        <v>152</v>
      </c>
      <c r="G163" t="s">
        <v>476</v>
      </c>
      <c r="I163" t="s">
        <v>155</v>
      </c>
      <c r="J163" t="s">
        <v>74</v>
      </c>
      <c r="L163" t="s">
        <v>478</v>
      </c>
      <c r="M163" t="s">
        <v>479</v>
      </c>
      <c r="N163" t="s">
        <v>480</v>
      </c>
      <c r="O163" t="s">
        <v>79</v>
      </c>
      <c r="P163" s="2">
        <v>45896.564097222225</v>
      </c>
      <c r="Q163" t="s">
        <v>80</v>
      </c>
      <c r="R163" t="s">
        <v>481</v>
      </c>
      <c r="S163" t="s">
        <v>482</v>
      </c>
      <c r="T163" t="s">
        <v>83</v>
      </c>
      <c r="U163" t="s">
        <v>106</v>
      </c>
      <c r="V163" t="b">
        <v>1</v>
      </c>
      <c r="X163" s="3">
        <v>45901</v>
      </c>
      <c r="Y163" t="s">
        <v>86</v>
      </c>
      <c r="Z163" t="s">
        <v>87</v>
      </c>
      <c r="AA163" s="3">
        <v>45901</v>
      </c>
      <c r="AB163" s="3">
        <v>46265</v>
      </c>
      <c r="AC163" s="4">
        <v>42993.75</v>
      </c>
      <c r="AD163" s="4">
        <v>4299.375</v>
      </c>
      <c r="AE163" t="s">
        <v>363</v>
      </c>
      <c r="AF163" t="s">
        <v>483</v>
      </c>
      <c r="AG163" t="s">
        <v>365</v>
      </c>
      <c r="AH163" t="s">
        <v>484</v>
      </c>
      <c r="AI163" t="s">
        <v>485</v>
      </c>
      <c r="AJ163" t="b">
        <v>1</v>
      </c>
      <c r="AK163" t="b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5">
        <v>12</v>
      </c>
      <c r="AR163" s="5">
        <v>0</v>
      </c>
      <c r="AS163" s="4">
        <v>0</v>
      </c>
      <c r="AT163" s="4">
        <v>0</v>
      </c>
      <c r="AU163" s="4">
        <v>0</v>
      </c>
      <c r="AV163" s="4">
        <v>16643.75</v>
      </c>
      <c r="AW163" s="4">
        <v>0</v>
      </c>
      <c r="AX163" s="4">
        <v>16643.75</v>
      </c>
      <c r="AY163" s="5">
        <v>1</v>
      </c>
      <c r="AZ163" s="4">
        <v>16643.75</v>
      </c>
      <c r="BA163" s="5">
        <v>16643.75</v>
      </c>
      <c r="BB163" s="10">
        <v>0.9</v>
      </c>
      <c r="BC163" s="11">
        <f>BA163*BB163</f>
        <v>14979.375</v>
      </c>
      <c r="BD163" s="11">
        <v>42993.755555555552</v>
      </c>
      <c r="BE163" s="10">
        <v>0.9</v>
      </c>
      <c r="BF163" s="4">
        <v>38694.379999999997</v>
      </c>
      <c r="BH163" t="s">
        <v>110</v>
      </c>
      <c r="BM163" s="5">
        <v>39.950600000000001</v>
      </c>
      <c r="BN163" s="5">
        <v>-75.165000000000006</v>
      </c>
      <c r="BO163" s="2">
        <v>45896.564016203702</v>
      </c>
      <c r="BP163" s="5">
        <v>618</v>
      </c>
      <c r="BQ163" s="5">
        <v>618</v>
      </c>
      <c r="BR163" s="5">
        <v>100</v>
      </c>
      <c r="BS163" t="s">
        <v>94</v>
      </c>
    </row>
    <row r="164" spans="1:73" x14ac:dyDescent="0.25">
      <c r="A164" t="s">
        <v>477</v>
      </c>
      <c r="B164" t="s">
        <v>66</v>
      </c>
      <c r="D164" t="s">
        <v>474</v>
      </c>
      <c r="E164" t="s">
        <v>475</v>
      </c>
      <c r="F164" t="s">
        <v>152</v>
      </c>
      <c r="G164" t="s">
        <v>476</v>
      </c>
      <c r="I164" t="s">
        <v>155</v>
      </c>
      <c r="J164" t="s">
        <v>74</v>
      </c>
      <c r="L164" t="s">
        <v>478</v>
      </c>
      <c r="M164" t="s">
        <v>623</v>
      </c>
      <c r="N164" t="s">
        <v>624</v>
      </c>
      <c r="O164" t="s">
        <v>79</v>
      </c>
      <c r="P164" s="2">
        <v>45896.549583333333</v>
      </c>
      <c r="Q164" t="s">
        <v>80</v>
      </c>
      <c r="R164" t="s">
        <v>625</v>
      </c>
      <c r="S164" t="s">
        <v>626</v>
      </c>
      <c r="T164" t="s">
        <v>83</v>
      </c>
      <c r="U164" t="s">
        <v>106</v>
      </c>
      <c r="V164" t="b">
        <v>1</v>
      </c>
      <c r="X164" s="3">
        <v>45901</v>
      </c>
      <c r="Y164" t="s">
        <v>627</v>
      </c>
      <c r="Z164" t="s">
        <v>628</v>
      </c>
      <c r="AA164" s="3">
        <v>45901</v>
      </c>
      <c r="AB164" s="3">
        <v>46265</v>
      </c>
      <c r="AC164" s="4">
        <v>3366.6</v>
      </c>
      <c r="AD164" s="4">
        <v>336.66</v>
      </c>
      <c r="AE164" t="s">
        <v>142</v>
      </c>
      <c r="AF164" t="s">
        <v>629</v>
      </c>
      <c r="AG164" t="s">
        <v>144</v>
      </c>
      <c r="AH164" t="s">
        <v>630</v>
      </c>
      <c r="AI164" t="s">
        <v>631</v>
      </c>
      <c r="AJ164" t="b">
        <v>1</v>
      </c>
      <c r="AK164" t="b">
        <v>1</v>
      </c>
      <c r="AL164" s="4">
        <v>280.55</v>
      </c>
      <c r="AM164" s="4">
        <v>0</v>
      </c>
      <c r="AN164" s="4">
        <v>0</v>
      </c>
      <c r="AO164" s="4">
        <v>0</v>
      </c>
      <c r="AP164" s="4">
        <v>280.55</v>
      </c>
      <c r="AQ164" s="5">
        <v>12</v>
      </c>
      <c r="AR164" s="5">
        <v>1</v>
      </c>
      <c r="AS164" s="4">
        <v>3366.6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5">
        <v>0</v>
      </c>
      <c r="AZ164" s="4">
        <v>0</v>
      </c>
      <c r="BA164" s="5">
        <v>3366.6</v>
      </c>
      <c r="BB164" s="10">
        <v>0.9</v>
      </c>
      <c r="BC164" s="11">
        <f>BA164*BB164</f>
        <v>3029.94</v>
      </c>
      <c r="BD164" s="11">
        <v>3366.6</v>
      </c>
      <c r="BE164" s="10">
        <v>0.9</v>
      </c>
      <c r="BF164" s="4">
        <v>3029.94</v>
      </c>
      <c r="BH164" t="s">
        <v>110</v>
      </c>
      <c r="BM164" s="5">
        <v>39.950600000000001</v>
      </c>
      <c r="BN164" s="5">
        <v>-75.165000000000006</v>
      </c>
      <c r="BO164" s="2">
        <v>45896.549479166664</v>
      </c>
      <c r="BP164" s="5">
        <v>618</v>
      </c>
      <c r="BQ164" s="5">
        <v>618</v>
      </c>
      <c r="BR164" s="5">
        <v>100</v>
      </c>
      <c r="BS164" t="s">
        <v>94</v>
      </c>
    </row>
    <row r="165" spans="1:73" x14ac:dyDescent="0.25">
      <c r="A165" t="s">
        <v>477</v>
      </c>
      <c r="B165" t="s">
        <v>66</v>
      </c>
      <c r="C165" t="s">
        <v>473</v>
      </c>
      <c r="D165" t="s">
        <v>474</v>
      </c>
      <c r="E165" t="s">
        <v>475</v>
      </c>
      <c r="F165" t="s">
        <v>152</v>
      </c>
      <c r="G165" t="s">
        <v>476</v>
      </c>
      <c r="I165" t="s">
        <v>155</v>
      </c>
      <c r="J165" t="s">
        <v>74</v>
      </c>
      <c r="L165" t="s">
        <v>478</v>
      </c>
      <c r="M165" t="s">
        <v>479</v>
      </c>
      <c r="N165" t="s">
        <v>480</v>
      </c>
      <c r="O165" t="s">
        <v>79</v>
      </c>
      <c r="P165" s="2">
        <v>45896.564097222225</v>
      </c>
      <c r="Q165" t="s">
        <v>80</v>
      </c>
      <c r="R165" t="s">
        <v>481</v>
      </c>
      <c r="S165" t="s">
        <v>482</v>
      </c>
      <c r="T165" t="s">
        <v>83</v>
      </c>
      <c r="U165" t="s">
        <v>106</v>
      </c>
      <c r="V165" t="b">
        <v>1</v>
      </c>
      <c r="X165" s="3">
        <v>45901</v>
      </c>
      <c r="Y165" t="s">
        <v>86</v>
      </c>
      <c r="Z165" t="s">
        <v>87</v>
      </c>
      <c r="AA165" s="3">
        <v>45901</v>
      </c>
      <c r="AB165" s="3">
        <v>46265</v>
      </c>
      <c r="AC165" s="4">
        <v>42993.75</v>
      </c>
      <c r="AD165" s="4">
        <v>4299.375</v>
      </c>
      <c r="AE165" t="s">
        <v>363</v>
      </c>
      <c r="AF165" t="s">
        <v>1113</v>
      </c>
      <c r="AG165" t="s">
        <v>365</v>
      </c>
      <c r="AH165" t="s">
        <v>484</v>
      </c>
      <c r="AI165" t="s">
        <v>1114</v>
      </c>
      <c r="AJ165" t="b">
        <v>1</v>
      </c>
      <c r="AK165" t="b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5">
        <v>12</v>
      </c>
      <c r="AR165" s="5">
        <v>0</v>
      </c>
      <c r="AS165" s="4">
        <v>0</v>
      </c>
      <c r="AT165" s="4">
        <v>0</v>
      </c>
      <c r="AU165" s="4">
        <v>0</v>
      </c>
      <c r="AV165" s="4">
        <v>26350</v>
      </c>
      <c r="AW165" s="4">
        <v>0</v>
      </c>
      <c r="AX165" s="4">
        <v>26350</v>
      </c>
      <c r="AY165" s="5">
        <v>1</v>
      </c>
      <c r="AZ165" s="4">
        <v>26350</v>
      </c>
      <c r="BA165" s="5">
        <v>26350</v>
      </c>
      <c r="BB165" s="10">
        <v>0.9</v>
      </c>
      <c r="BC165" s="11">
        <f>BA165*BB165</f>
        <v>23715</v>
      </c>
      <c r="BD165" s="11">
        <v>42993.755555555552</v>
      </c>
      <c r="BE165" s="10">
        <v>0.9</v>
      </c>
      <c r="BF165" s="4">
        <v>38694.379999999997</v>
      </c>
      <c r="BH165" t="s">
        <v>110</v>
      </c>
      <c r="BM165" s="5">
        <v>39.950600000000001</v>
      </c>
      <c r="BN165" s="5">
        <v>-75.165000000000006</v>
      </c>
      <c r="BO165" s="2">
        <v>45896.564016203702</v>
      </c>
      <c r="BP165" s="5">
        <v>618</v>
      </c>
      <c r="BQ165" s="5">
        <v>618</v>
      </c>
      <c r="BR165" s="5">
        <v>100</v>
      </c>
      <c r="BS165" t="s">
        <v>94</v>
      </c>
    </row>
    <row r="166" spans="1:73" x14ac:dyDescent="0.25">
      <c r="A166" t="s">
        <v>527</v>
      </c>
      <c r="B166" t="s">
        <v>1271</v>
      </c>
      <c r="D166" t="s">
        <v>523</v>
      </c>
      <c r="E166" t="s">
        <v>524</v>
      </c>
      <c r="F166" t="s">
        <v>525</v>
      </c>
      <c r="G166" t="s">
        <v>526</v>
      </c>
      <c r="I166" t="s">
        <v>155</v>
      </c>
      <c r="J166" t="s">
        <v>74</v>
      </c>
      <c r="K166" t="s">
        <v>329</v>
      </c>
      <c r="L166" t="s">
        <v>528</v>
      </c>
      <c r="M166" t="s">
        <v>529</v>
      </c>
      <c r="O166" t="s">
        <v>1272</v>
      </c>
      <c r="P166" s="2">
        <v>46008.37908564815</v>
      </c>
      <c r="Q166" t="s">
        <v>80</v>
      </c>
      <c r="R166" t="s">
        <v>531</v>
      </c>
      <c r="S166" t="s">
        <v>532</v>
      </c>
      <c r="T166" s="1" t="s">
        <v>1273</v>
      </c>
      <c r="U166" t="s">
        <v>84</v>
      </c>
      <c r="V166" t="b">
        <v>0</v>
      </c>
      <c r="W166" t="s">
        <v>533</v>
      </c>
      <c r="X166" s="3">
        <v>45912</v>
      </c>
      <c r="Y166" t="s">
        <v>534</v>
      </c>
      <c r="Z166" t="s">
        <v>535</v>
      </c>
      <c r="AA166" s="3">
        <v>45931</v>
      </c>
      <c r="AB166" s="3">
        <v>47026</v>
      </c>
      <c r="AC166" s="4">
        <v>45000</v>
      </c>
      <c r="AD166" s="4">
        <v>4500</v>
      </c>
      <c r="AE166" t="s">
        <v>183</v>
      </c>
      <c r="AF166" t="s">
        <v>536</v>
      </c>
      <c r="AG166" t="s">
        <v>185</v>
      </c>
      <c r="AH166" t="s">
        <v>537</v>
      </c>
      <c r="AI166" t="s">
        <v>538</v>
      </c>
      <c r="AJ166" t="b">
        <v>0</v>
      </c>
      <c r="AK166" t="b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5">
        <v>36</v>
      </c>
      <c r="AR166" s="5">
        <v>0</v>
      </c>
      <c r="AS166" s="4">
        <v>0</v>
      </c>
      <c r="AT166" s="4">
        <v>0</v>
      </c>
      <c r="AU166" s="4">
        <v>0</v>
      </c>
      <c r="AV166" s="4">
        <v>15943.2</v>
      </c>
      <c r="AW166" s="4">
        <v>0</v>
      </c>
      <c r="AX166" s="4">
        <v>15943.2</v>
      </c>
      <c r="AY166" s="5">
        <v>1</v>
      </c>
      <c r="AZ166" s="4">
        <v>15943.2</v>
      </c>
      <c r="BA166" s="5">
        <v>15943.2</v>
      </c>
      <c r="BB166" s="10">
        <v>0.9</v>
      </c>
      <c r="BC166" s="11">
        <f>BA166*BB166</f>
        <v>14348.880000000001</v>
      </c>
      <c r="BD166" s="11">
        <v>45000</v>
      </c>
      <c r="BE166" s="10">
        <v>0.9</v>
      </c>
      <c r="BF166" s="4">
        <v>40500</v>
      </c>
      <c r="BG166" s="4">
        <v>40500</v>
      </c>
      <c r="BH166" t="s">
        <v>110</v>
      </c>
      <c r="BJ166" s="3">
        <v>46008</v>
      </c>
      <c r="BM166" s="5">
        <v>40.011800000000001</v>
      </c>
      <c r="BN166" s="5">
        <v>-75.183800000000005</v>
      </c>
      <c r="BO166" s="2">
        <v>45915.646365740744</v>
      </c>
      <c r="BP166" s="5">
        <v>486</v>
      </c>
      <c r="BQ166" s="5">
        <v>486</v>
      </c>
      <c r="BR166" s="5">
        <v>100</v>
      </c>
      <c r="BS166" t="s">
        <v>94</v>
      </c>
      <c r="BT166" s="3">
        <v>47105</v>
      </c>
      <c r="BU166" s="3">
        <v>47196</v>
      </c>
    </row>
    <row r="167" spans="1:73" x14ac:dyDescent="0.25">
      <c r="A167" t="s">
        <v>527</v>
      </c>
      <c r="B167" t="s">
        <v>1271</v>
      </c>
      <c r="D167" t="s">
        <v>523</v>
      </c>
      <c r="E167" t="s">
        <v>524</v>
      </c>
      <c r="F167" t="s">
        <v>525</v>
      </c>
      <c r="G167" t="s">
        <v>526</v>
      </c>
      <c r="I167" t="s">
        <v>155</v>
      </c>
      <c r="J167" t="s">
        <v>74</v>
      </c>
      <c r="K167" t="s">
        <v>329</v>
      </c>
      <c r="L167" t="s">
        <v>528</v>
      </c>
      <c r="M167" t="s">
        <v>529</v>
      </c>
      <c r="O167" t="s">
        <v>1272</v>
      </c>
      <c r="P167" s="2">
        <v>46008.37908564815</v>
      </c>
      <c r="Q167" t="s">
        <v>80</v>
      </c>
      <c r="R167" t="s">
        <v>531</v>
      </c>
      <c r="S167" t="s">
        <v>532</v>
      </c>
      <c r="T167" s="1" t="s">
        <v>1273</v>
      </c>
      <c r="U167" t="s">
        <v>84</v>
      </c>
      <c r="V167" t="b">
        <v>0</v>
      </c>
      <c r="W167" t="s">
        <v>533</v>
      </c>
      <c r="X167" s="3">
        <v>45912</v>
      </c>
      <c r="Y167" t="s">
        <v>534</v>
      </c>
      <c r="Z167" t="s">
        <v>535</v>
      </c>
      <c r="AA167" s="3">
        <v>45931</v>
      </c>
      <c r="AB167" s="3">
        <v>47026</v>
      </c>
      <c r="AC167" s="4">
        <v>45000</v>
      </c>
      <c r="AD167" s="4">
        <v>4500</v>
      </c>
      <c r="AE167" t="s">
        <v>183</v>
      </c>
      <c r="AF167" t="s">
        <v>1158</v>
      </c>
      <c r="AG167" t="s">
        <v>185</v>
      </c>
      <c r="AH167" t="s">
        <v>537</v>
      </c>
      <c r="AI167" t="s">
        <v>1159</v>
      </c>
      <c r="AJ167" t="b">
        <v>1</v>
      </c>
      <c r="AK167" t="b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5">
        <v>36</v>
      </c>
      <c r="AR167" s="5">
        <v>0</v>
      </c>
      <c r="AS167" s="4">
        <v>0</v>
      </c>
      <c r="AT167" s="4">
        <v>0</v>
      </c>
      <c r="AU167" s="4">
        <v>1400</v>
      </c>
      <c r="AV167" s="4">
        <v>15943.2</v>
      </c>
      <c r="AW167" s="4">
        <v>0</v>
      </c>
      <c r="AX167" s="4">
        <v>17343.2</v>
      </c>
      <c r="AY167" s="5">
        <v>1</v>
      </c>
      <c r="AZ167" s="4">
        <v>17343.2</v>
      </c>
      <c r="BA167" s="5">
        <v>17343.2</v>
      </c>
      <c r="BB167" s="10">
        <v>0.9</v>
      </c>
      <c r="BC167" s="11">
        <f>BA167*BB167</f>
        <v>15608.880000000001</v>
      </c>
      <c r="BD167" s="11">
        <v>45000</v>
      </c>
      <c r="BE167" s="10">
        <v>0.9</v>
      </c>
      <c r="BF167" s="4">
        <v>40500</v>
      </c>
      <c r="BG167" s="4">
        <v>40500</v>
      </c>
      <c r="BH167" t="s">
        <v>110</v>
      </c>
      <c r="BJ167" s="3">
        <v>46008</v>
      </c>
      <c r="BM167" s="5">
        <v>40.011800000000001</v>
      </c>
      <c r="BN167" s="5">
        <v>-75.183800000000005</v>
      </c>
      <c r="BO167" s="2">
        <v>45915.646365740744</v>
      </c>
      <c r="BP167" s="5">
        <v>486</v>
      </c>
      <c r="BQ167" s="5">
        <v>486</v>
      </c>
      <c r="BR167" s="5">
        <v>100</v>
      </c>
      <c r="BS167" t="s">
        <v>94</v>
      </c>
      <c r="BT167" s="3">
        <v>47105</v>
      </c>
      <c r="BU167" s="3">
        <v>47196</v>
      </c>
    </row>
    <row r="168" spans="1:73" x14ac:dyDescent="0.25">
      <c r="A168" t="s">
        <v>527</v>
      </c>
      <c r="B168" t="s">
        <v>1271</v>
      </c>
      <c r="D168" t="s">
        <v>523</v>
      </c>
      <c r="E168" t="s">
        <v>524</v>
      </c>
      <c r="F168" t="s">
        <v>525</v>
      </c>
      <c r="G168" t="s">
        <v>526</v>
      </c>
      <c r="I168" t="s">
        <v>155</v>
      </c>
      <c r="J168" t="s">
        <v>74</v>
      </c>
      <c r="K168" t="s">
        <v>329</v>
      </c>
      <c r="L168" t="s">
        <v>528</v>
      </c>
      <c r="M168" t="s">
        <v>529</v>
      </c>
      <c r="O168" t="s">
        <v>1272</v>
      </c>
      <c r="P168" s="2">
        <v>46008.37908564815</v>
      </c>
      <c r="Q168" t="s">
        <v>80</v>
      </c>
      <c r="R168" t="s">
        <v>531</v>
      </c>
      <c r="S168" t="s">
        <v>532</v>
      </c>
      <c r="T168" s="1" t="s">
        <v>1273</v>
      </c>
      <c r="U168" t="s">
        <v>84</v>
      </c>
      <c r="V168" t="b">
        <v>0</v>
      </c>
      <c r="W168" t="s">
        <v>533</v>
      </c>
      <c r="X168" s="3">
        <v>45912</v>
      </c>
      <c r="Y168" t="s">
        <v>534</v>
      </c>
      <c r="Z168" t="s">
        <v>535</v>
      </c>
      <c r="AA168" s="3">
        <v>45931</v>
      </c>
      <c r="AB168" s="3">
        <v>47026</v>
      </c>
      <c r="AC168" s="4">
        <v>45000</v>
      </c>
      <c r="AD168" s="4">
        <v>4500</v>
      </c>
      <c r="AE168" t="s">
        <v>183</v>
      </c>
      <c r="AF168" t="s">
        <v>962</v>
      </c>
      <c r="AG168" t="s">
        <v>185</v>
      </c>
      <c r="AH168" t="s">
        <v>537</v>
      </c>
      <c r="AI168" t="s">
        <v>963</v>
      </c>
      <c r="AJ168" t="b">
        <v>0</v>
      </c>
      <c r="AK168" t="b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5">
        <v>36</v>
      </c>
      <c r="AR168" s="5">
        <v>0</v>
      </c>
      <c r="AS168" s="4">
        <v>0</v>
      </c>
      <c r="AT168" s="4">
        <v>0</v>
      </c>
      <c r="AU168" s="4">
        <v>0</v>
      </c>
      <c r="AV168" s="4">
        <v>11713.6</v>
      </c>
      <c r="AW168" s="4">
        <v>0</v>
      </c>
      <c r="AX168" s="4">
        <v>11713.6</v>
      </c>
      <c r="AY168" s="5">
        <v>1</v>
      </c>
      <c r="AZ168" s="4">
        <v>11713.6</v>
      </c>
      <c r="BA168" s="5">
        <v>11713.6</v>
      </c>
      <c r="BB168" s="10">
        <v>0.9</v>
      </c>
      <c r="BC168" s="11">
        <f>BA168*BB168</f>
        <v>10542.24</v>
      </c>
      <c r="BD168" s="11">
        <v>45000</v>
      </c>
      <c r="BE168" s="10">
        <v>0.9</v>
      </c>
      <c r="BF168" s="4">
        <v>40500</v>
      </c>
      <c r="BG168" s="4">
        <v>40500</v>
      </c>
      <c r="BH168" t="s">
        <v>110</v>
      </c>
      <c r="BJ168" s="3">
        <v>46008</v>
      </c>
      <c r="BM168" s="5">
        <v>40.011800000000001</v>
      </c>
      <c r="BN168" s="5">
        <v>-75.183800000000005</v>
      </c>
      <c r="BO168" s="2">
        <v>45915.646365740744</v>
      </c>
      <c r="BP168" s="5">
        <v>486</v>
      </c>
      <c r="BQ168" s="5">
        <v>486</v>
      </c>
      <c r="BR168" s="5">
        <v>100</v>
      </c>
      <c r="BS168" t="s">
        <v>94</v>
      </c>
      <c r="BT168" s="3">
        <v>47105</v>
      </c>
      <c r="BU168" s="3">
        <v>47196</v>
      </c>
    </row>
    <row r="169" spans="1:73" x14ac:dyDescent="0.25">
      <c r="A169" t="s">
        <v>527</v>
      </c>
      <c r="B169" t="s">
        <v>66</v>
      </c>
      <c r="D169" t="s">
        <v>523</v>
      </c>
      <c r="E169" t="s">
        <v>524</v>
      </c>
      <c r="F169" t="s">
        <v>525</v>
      </c>
      <c r="G169" t="s">
        <v>526</v>
      </c>
      <c r="I169" t="s">
        <v>155</v>
      </c>
      <c r="J169" t="s">
        <v>74</v>
      </c>
      <c r="K169" t="s">
        <v>329</v>
      </c>
      <c r="L169" t="s">
        <v>528</v>
      </c>
      <c r="M169" t="s">
        <v>529</v>
      </c>
      <c r="N169" t="s">
        <v>530</v>
      </c>
      <c r="O169" t="s">
        <v>79</v>
      </c>
      <c r="P169" s="2">
        <v>45915.646469907406</v>
      </c>
      <c r="Q169" t="s">
        <v>80</v>
      </c>
      <c r="R169" t="s">
        <v>531</v>
      </c>
      <c r="S169" t="s">
        <v>532</v>
      </c>
      <c r="T169" t="s">
        <v>83</v>
      </c>
      <c r="U169" t="s">
        <v>84</v>
      </c>
      <c r="V169" t="b">
        <v>0</v>
      </c>
      <c r="W169" t="s">
        <v>533</v>
      </c>
      <c r="X169" s="3">
        <v>45912</v>
      </c>
      <c r="Y169" t="s">
        <v>534</v>
      </c>
      <c r="Z169" t="s">
        <v>535</v>
      </c>
      <c r="AA169" s="3">
        <v>45931</v>
      </c>
      <c r="AB169" s="3">
        <v>47026</v>
      </c>
      <c r="AC169" s="4">
        <v>45000</v>
      </c>
      <c r="AD169" s="4">
        <v>4500</v>
      </c>
      <c r="AE169" t="s">
        <v>183</v>
      </c>
      <c r="AF169" t="s">
        <v>536</v>
      </c>
      <c r="AG169" t="s">
        <v>185</v>
      </c>
      <c r="AH169" t="s">
        <v>537</v>
      </c>
      <c r="AI169" t="s">
        <v>538</v>
      </c>
      <c r="AJ169" t="b">
        <v>0</v>
      </c>
      <c r="AK169" t="b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5">
        <v>36</v>
      </c>
      <c r="AR169" s="5">
        <v>0</v>
      </c>
      <c r="AS169" s="4">
        <v>0</v>
      </c>
      <c r="AT169" s="4">
        <v>0</v>
      </c>
      <c r="AU169" s="4">
        <v>0</v>
      </c>
      <c r="AV169" s="4">
        <v>15943.2</v>
      </c>
      <c r="AW169" s="4">
        <v>0</v>
      </c>
      <c r="AX169" s="4">
        <v>15943.2</v>
      </c>
      <c r="AY169" s="5">
        <v>1</v>
      </c>
      <c r="AZ169" s="4">
        <v>15943.2</v>
      </c>
      <c r="BA169" s="5">
        <v>15943.2</v>
      </c>
      <c r="BB169" s="10">
        <v>0.9</v>
      </c>
      <c r="BC169" s="11">
        <f>BA169*BB169</f>
        <v>14348.880000000001</v>
      </c>
      <c r="BD169" s="11">
        <v>45000</v>
      </c>
      <c r="BE169" s="10">
        <v>0.9</v>
      </c>
      <c r="BF169" s="4">
        <v>40500</v>
      </c>
      <c r="BH169" t="s">
        <v>110</v>
      </c>
      <c r="BM169" s="5">
        <v>40.011800000000001</v>
      </c>
      <c r="BN169" s="5">
        <v>-75.183800000000005</v>
      </c>
      <c r="BO169" s="2">
        <v>45915.646365740744</v>
      </c>
      <c r="BP169" s="5">
        <v>486</v>
      </c>
      <c r="BQ169" s="5">
        <v>486</v>
      </c>
      <c r="BR169" s="5">
        <v>100</v>
      </c>
      <c r="BS169" t="s">
        <v>94</v>
      </c>
    </row>
    <row r="170" spans="1:73" x14ac:dyDescent="0.25">
      <c r="A170" t="s">
        <v>527</v>
      </c>
      <c r="B170" t="s">
        <v>66</v>
      </c>
      <c r="D170" t="s">
        <v>523</v>
      </c>
      <c r="E170" t="s">
        <v>524</v>
      </c>
      <c r="F170" t="s">
        <v>525</v>
      </c>
      <c r="G170" t="s">
        <v>526</v>
      </c>
      <c r="I170" t="s">
        <v>155</v>
      </c>
      <c r="J170" t="s">
        <v>74</v>
      </c>
      <c r="K170" t="s">
        <v>329</v>
      </c>
      <c r="L170" t="s">
        <v>528</v>
      </c>
      <c r="M170" t="s">
        <v>529</v>
      </c>
      <c r="N170" t="s">
        <v>530</v>
      </c>
      <c r="O170" t="s">
        <v>79</v>
      </c>
      <c r="P170" s="2">
        <v>45915.646469907406</v>
      </c>
      <c r="Q170" t="s">
        <v>80</v>
      </c>
      <c r="R170" t="s">
        <v>531</v>
      </c>
      <c r="S170" t="s">
        <v>532</v>
      </c>
      <c r="T170" t="s">
        <v>83</v>
      </c>
      <c r="U170" t="s">
        <v>84</v>
      </c>
      <c r="V170" t="b">
        <v>0</v>
      </c>
      <c r="W170" t="s">
        <v>533</v>
      </c>
      <c r="X170" s="3">
        <v>45912</v>
      </c>
      <c r="Y170" t="s">
        <v>534</v>
      </c>
      <c r="Z170" t="s">
        <v>535</v>
      </c>
      <c r="AA170" s="3">
        <v>45931</v>
      </c>
      <c r="AB170" s="3">
        <v>47026</v>
      </c>
      <c r="AC170" s="4">
        <v>45000</v>
      </c>
      <c r="AD170" s="4">
        <v>4500</v>
      </c>
      <c r="AE170" t="s">
        <v>183</v>
      </c>
      <c r="AF170" t="s">
        <v>962</v>
      </c>
      <c r="AG170" t="s">
        <v>185</v>
      </c>
      <c r="AH170" t="s">
        <v>537</v>
      </c>
      <c r="AI170" t="s">
        <v>963</v>
      </c>
      <c r="AJ170" t="b">
        <v>0</v>
      </c>
      <c r="AK170" t="b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5">
        <v>36</v>
      </c>
      <c r="AR170" s="5">
        <v>0</v>
      </c>
      <c r="AS170" s="4">
        <v>0</v>
      </c>
      <c r="AT170" s="4">
        <v>0</v>
      </c>
      <c r="AU170" s="4">
        <v>0</v>
      </c>
      <c r="AV170" s="4">
        <v>11713.6</v>
      </c>
      <c r="AW170" s="4">
        <v>0</v>
      </c>
      <c r="AX170" s="4">
        <v>11713.6</v>
      </c>
      <c r="AY170" s="5">
        <v>1</v>
      </c>
      <c r="AZ170" s="4">
        <v>11713.6</v>
      </c>
      <c r="BA170" s="5">
        <v>11713.6</v>
      </c>
      <c r="BB170" s="10">
        <v>0.9</v>
      </c>
      <c r="BC170" s="11">
        <f>BA170*BB170</f>
        <v>10542.24</v>
      </c>
      <c r="BD170" s="11">
        <v>45000</v>
      </c>
      <c r="BE170" s="10">
        <v>0.9</v>
      </c>
      <c r="BF170" s="4">
        <v>40500</v>
      </c>
      <c r="BH170" t="s">
        <v>110</v>
      </c>
      <c r="BM170" s="5">
        <v>40.011800000000001</v>
      </c>
      <c r="BN170" s="5">
        <v>-75.183800000000005</v>
      </c>
      <c r="BO170" s="2">
        <v>45915.646365740744</v>
      </c>
      <c r="BP170" s="5">
        <v>486</v>
      </c>
      <c r="BQ170" s="5">
        <v>486</v>
      </c>
      <c r="BR170" s="5">
        <v>100</v>
      </c>
      <c r="BS170" t="s">
        <v>94</v>
      </c>
    </row>
    <row r="171" spans="1:73" x14ac:dyDescent="0.25">
      <c r="A171" t="s">
        <v>527</v>
      </c>
      <c r="B171" t="s">
        <v>66</v>
      </c>
      <c r="D171" t="s">
        <v>523</v>
      </c>
      <c r="E171" t="s">
        <v>524</v>
      </c>
      <c r="F171" t="s">
        <v>525</v>
      </c>
      <c r="G171" t="s">
        <v>526</v>
      </c>
      <c r="I171" t="s">
        <v>155</v>
      </c>
      <c r="J171" t="s">
        <v>74</v>
      </c>
      <c r="K171" t="s">
        <v>329</v>
      </c>
      <c r="L171" t="s">
        <v>528</v>
      </c>
      <c r="M171" t="s">
        <v>529</v>
      </c>
      <c r="N171" t="s">
        <v>530</v>
      </c>
      <c r="O171" t="s">
        <v>79</v>
      </c>
      <c r="P171" s="2">
        <v>45915.646469907406</v>
      </c>
      <c r="Q171" t="s">
        <v>80</v>
      </c>
      <c r="R171" t="s">
        <v>531</v>
      </c>
      <c r="S171" t="s">
        <v>532</v>
      </c>
      <c r="T171" t="s">
        <v>83</v>
      </c>
      <c r="U171" t="s">
        <v>84</v>
      </c>
      <c r="V171" t="b">
        <v>0</v>
      </c>
      <c r="W171" t="s">
        <v>533</v>
      </c>
      <c r="X171" s="3">
        <v>45912</v>
      </c>
      <c r="Y171" t="s">
        <v>534</v>
      </c>
      <c r="Z171" t="s">
        <v>535</v>
      </c>
      <c r="AA171" s="3">
        <v>45931</v>
      </c>
      <c r="AB171" s="3">
        <v>47026</v>
      </c>
      <c r="AC171" s="4">
        <v>45000</v>
      </c>
      <c r="AD171" s="4">
        <v>4500</v>
      </c>
      <c r="AE171" t="s">
        <v>183</v>
      </c>
      <c r="AF171" t="s">
        <v>1158</v>
      </c>
      <c r="AG171" t="s">
        <v>185</v>
      </c>
      <c r="AH171" t="s">
        <v>537</v>
      </c>
      <c r="AI171" t="s">
        <v>1159</v>
      </c>
      <c r="AJ171" t="b">
        <v>1</v>
      </c>
      <c r="AK171" t="b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5">
        <v>36</v>
      </c>
      <c r="AR171" s="5">
        <v>0</v>
      </c>
      <c r="AS171" s="4">
        <v>0</v>
      </c>
      <c r="AT171" s="4">
        <v>0</v>
      </c>
      <c r="AU171" s="4">
        <v>1400</v>
      </c>
      <c r="AV171" s="4">
        <v>15943.2</v>
      </c>
      <c r="AW171" s="4">
        <v>0</v>
      </c>
      <c r="AX171" s="4">
        <v>17343.2</v>
      </c>
      <c r="AY171" s="5">
        <v>1</v>
      </c>
      <c r="AZ171" s="4">
        <v>17343.2</v>
      </c>
      <c r="BA171" s="5">
        <v>17343.2</v>
      </c>
      <c r="BB171" s="10">
        <v>0.9</v>
      </c>
      <c r="BC171" s="11">
        <f>BA171*BB171</f>
        <v>15608.880000000001</v>
      </c>
      <c r="BD171" s="11">
        <v>45000</v>
      </c>
      <c r="BE171" s="10">
        <v>0.9</v>
      </c>
      <c r="BF171" s="4">
        <v>40500</v>
      </c>
      <c r="BH171" t="s">
        <v>110</v>
      </c>
      <c r="BM171" s="5">
        <v>40.011800000000001</v>
      </c>
      <c r="BN171" s="5">
        <v>-75.183800000000005</v>
      </c>
      <c r="BO171" s="2">
        <v>45915.646365740744</v>
      </c>
      <c r="BP171" s="5">
        <v>486</v>
      </c>
      <c r="BQ171" s="5">
        <v>486</v>
      </c>
      <c r="BR171" s="5">
        <v>100</v>
      </c>
      <c r="BS171" t="s">
        <v>94</v>
      </c>
    </row>
    <row r="172" spans="1:73" x14ac:dyDescent="0.25">
      <c r="A172" t="s">
        <v>574</v>
      </c>
      <c r="B172" t="s">
        <v>66</v>
      </c>
      <c r="D172" t="s">
        <v>570</v>
      </c>
      <c r="E172" t="s">
        <v>571</v>
      </c>
      <c r="F172" t="s">
        <v>69</v>
      </c>
      <c r="G172" t="s">
        <v>572</v>
      </c>
      <c r="H172" t="s">
        <v>573</v>
      </c>
      <c r="I172" t="s">
        <v>73</v>
      </c>
      <c r="J172" t="s">
        <v>74</v>
      </c>
      <c r="K172" t="s">
        <v>215</v>
      </c>
      <c r="L172" t="s">
        <v>575</v>
      </c>
      <c r="M172" t="s">
        <v>576</v>
      </c>
      <c r="N172" t="s">
        <v>577</v>
      </c>
      <c r="O172" t="s">
        <v>79</v>
      </c>
      <c r="P172" s="2">
        <v>45911.595555555556</v>
      </c>
      <c r="Q172" t="s">
        <v>80</v>
      </c>
      <c r="R172" t="s">
        <v>578</v>
      </c>
      <c r="S172" t="s">
        <v>579</v>
      </c>
      <c r="T172" t="s">
        <v>83</v>
      </c>
      <c r="U172" t="s">
        <v>84</v>
      </c>
      <c r="V172" t="b">
        <v>0</v>
      </c>
      <c r="W172" t="s">
        <v>580</v>
      </c>
      <c r="X172" s="3">
        <v>45894</v>
      </c>
      <c r="Y172" t="s">
        <v>581</v>
      </c>
      <c r="Z172" t="s">
        <v>582</v>
      </c>
      <c r="AA172" s="3">
        <v>45931</v>
      </c>
      <c r="AB172" s="3">
        <v>47118</v>
      </c>
      <c r="AC172" s="4">
        <v>481448</v>
      </c>
      <c r="AD172" s="4">
        <v>48144.800000000003</v>
      </c>
      <c r="AE172" t="s">
        <v>363</v>
      </c>
      <c r="AF172" t="s">
        <v>583</v>
      </c>
      <c r="AG172" t="s">
        <v>493</v>
      </c>
      <c r="AH172" t="s">
        <v>584</v>
      </c>
      <c r="AI172" t="s">
        <v>585</v>
      </c>
      <c r="AJ172" t="b">
        <v>0</v>
      </c>
      <c r="AK172" t="b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5">
        <v>36</v>
      </c>
      <c r="AR172" s="5">
        <v>0</v>
      </c>
      <c r="AS172" s="4">
        <v>0</v>
      </c>
      <c r="AT172" s="4">
        <v>0</v>
      </c>
      <c r="AU172" s="4">
        <v>0</v>
      </c>
      <c r="AV172" s="4">
        <v>144000</v>
      </c>
      <c r="AW172" s="4">
        <v>0</v>
      </c>
      <c r="AX172" s="4">
        <v>144000</v>
      </c>
      <c r="AY172" s="5">
        <v>1</v>
      </c>
      <c r="AZ172" s="4">
        <v>144000</v>
      </c>
      <c r="BA172" s="5">
        <v>144000</v>
      </c>
      <c r="BB172" s="10">
        <v>0.9</v>
      </c>
      <c r="BC172" s="11">
        <f>BA172*BB172</f>
        <v>129600</v>
      </c>
      <c r="BD172" s="11">
        <v>144000</v>
      </c>
      <c r="BE172" s="10">
        <v>0.9</v>
      </c>
      <c r="BF172" s="4">
        <v>129600</v>
      </c>
      <c r="BH172" t="s">
        <v>110</v>
      </c>
      <c r="BO172" s="2">
        <v>45911.595451388886</v>
      </c>
      <c r="BP172" s="5">
        <v>20077</v>
      </c>
      <c r="BQ172" s="5">
        <v>20077</v>
      </c>
      <c r="BR172" s="5">
        <v>100</v>
      </c>
      <c r="BS172" t="s">
        <v>94</v>
      </c>
    </row>
    <row r="173" spans="1:73" x14ac:dyDescent="0.25">
      <c r="A173" t="s">
        <v>574</v>
      </c>
      <c r="B173" t="s">
        <v>66</v>
      </c>
      <c r="D173" t="s">
        <v>570</v>
      </c>
      <c r="E173" t="s">
        <v>571</v>
      </c>
      <c r="F173" t="s">
        <v>69</v>
      </c>
      <c r="G173" t="s">
        <v>572</v>
      </c>
      <c r="H173" t="s">
        <v>573</v>
      </c>
      <c r="I173" t="s">
        <v>73</v>
      </c>
      <c r="J173" t="s">
        <v>74</v>
      </c>
      <c r="K173" t="s">
        <v>215</v>
      </c>
      <c r="L173" t="s">
        <v>575</v>
      </c>
      <c r="M173" t="s">
        <v>576</v>
      </c>
      <c r="N173" t="s">
        <v>577</v>
      </c>
      <c r="O173" t="s">
        <v>79</v>
      </c>
      <c r="P173" s="2">
        <v>45911.595555555556</v>
      </c>
      <c r="Q173" t="s">
        <v>80</v>
      </c>
      <c r="R173" t="s">
        <v>578</v>
      </c>
      <c r="S173" t="s">
        <v>861</v>
      </c>
      <c r="T173" t="s">
        <v>83</v>
      </c>
      <c r="U173" t="s">
        <v>106</v>
      </c>
      <c r="V173" t="b">
        <v>1</v>
      </c>
      <c r="X173" s="3">
        <v>45894</v>
      </c>
      <c r="Y173" t="s">
        <v>303</v>
      </c>
      <c r="Z173" t="s">
        <v>304</v>
      </c>
      <c r="AA173" s="3">
        <v>45931</v>
      </c>
      <c r="AB173" s="3">
        <v>47118</v>
      </c>
      <c r="AC173" s="4">
        <v>481448</v>
      </c>
      <c r="AD173" s="4">
        <v>48144.800000000003</v>
      </c>
      <c r="AE173" t="s">
        <v>142</v>
      </c>
      <c r="AF173" t="s">
        <v>862</v>
      </c>
      <c r="AG173" t="s">
        <v>731</v>
      </c>
      <c r="AH173" t="s">
        <v>863</v>
      </c>
      <c r="AI173" t="s">
        <v>864</v>
      </c>
      <c r="AJ173" t="b">
        <v>1</v>
      </c>
      <c r="AK173" t="b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5">
        <v>36</v>
      </c>
      <c r="AR173" s="5">
        <v>0</v>
      </c>
      <c r="AS173" s="4">
        <v>0</v>
      </c>
      <c r="AT173" s="4">
        <v>0</v>
      </c>
      <c r="AU173" s="4">
        <v>7200</v>
      </c>
      <c r="AV173" s="4">
        <v>199584</v>
      </c>
      <c r="AW173" s="4">
        <v>0</v>
      </c>
      <c r="AX173" s="4">
        <v>206784</v>
      </c>
      <c r="AY173" s="5">
        <v>1</v>
      </c>
      <c r="AZ173" s="4">
        <v>206784</v>
      </c>
      <c r="BA173" s="5">
        <v>206784</v>
      </c>
      <c r="BB173" s="10">
        <v>0.9</v>
      </c>
      <c r="BC173" s="11">
        <f>BA173*BB173</f>
        <v>186105.60000000001</v>
      </c>
      <c r="BD173" s="11">
        <v>206784</v>
      </c>
      <c r="BE173" s="10">
        <v>0.9</v>
      </c>
      <c r="BF173" s="4">
        <v>186105.60000000001</v>
      </c>
      <c r="BH173" t="s">
        <v>110</v>
      </c>
      <c r="BO173" s="2">
        <v>45911.595451388886</v>
      </c>
      <c r="BP173" s="5">
        <v>20077</v>
      </c>
      <c r="BQ173" s="5">
        <v>20077</v>
      </c>
      <c r="BR173" s="5">
        <v>100</v>
      </c>
      <c r="BS173" t="s">
        <v>94</v>
      </c>
    </row>
    <row r="174" spans="1:73" x14ac:dyDescent="0.25">
      <c r="A174" t="s">
        <v>574</v>
      </c>
      <c r="B174" t="s">
        <v>66</v>
      </c>
      <c r="D174" t="s">
        <v>570</v>
      </c>
      <c r="E174" t="s">
        <v>571</v>
      </c>
      <c r="F174" t="s">
        <v>69</v>
      </c>
      <c r="G174" t="s">
        <v>572</v>
      </c>
      <c r="H174" t="s">
        <v>573</v>
      </c>
      <c r="I174" t="s">
        <v>73</v>
      </c>
      <c r="J174" t="s">
        <v>74</v>
      </c>
      <c r="K174" t="s">
        <v>215</v>
      </c>
      <c r="L174" t="s">
        <v>575</v>
      </c>
      <c r="M174" t="s">
        <v>576</v>
      </c>
      <c r="N174" t="s">
        <v>577</v>
      </c>
      <c r="O174" t="s">
        <v>79</v>
      </c>
      <c r="P174" s="2">
        <v>45911.595555555556</v>
      </c>
      <c r="Q174" t="s">
        <v>80</v>
      </c>
      <c r="R174" t="s">
        <v>578</v>
      </c>
      <c r="S174" t="s">
        <v>1179</v>
      </c>
      <c r="T174" t="s">
        <v>83</v>
      </c>
      <c r="U174" t="s">
        <v>84</v>
      </c>
      <c r="V174" t="b">
        <v>0</v>
      </c>
      <c r="W174" t="s">
        <v>1180</v>
      </c>
      <c r="X174" s="3">
        <v>45894</v>
      </c>
      <c r="Y174" t="s">
        <v>123</v>
      </c>
      <c r="Z174" t="s">
        <v>124</v>
      </c>
      <c r="AA174" s="3">
        <v>45931</v>
      </c>
      <c r="AB174" s="3">
        <v>47118</v>
      </c>
      <c r="AC174" s="4">
        <v>481448</v>
      </c>
      <c r="AD174" s="4">
        <v>48144.800000000003</v>
      </c>
      <c r="AE174" t="s">
        <v>183</v>
      </c>
      <c r="AF174" t="s">
        <v>1181</v>
      </c>
      <c r="AG174" t="s">
        <v>859</v>
      </c>
      <c r="AH174" t="s">
        <v>1182</v>
      </c>
      <c r="AI174" t="s">
        <v>1183</v>
      </c>
      <c r="AJ174" t="b">
        <v>1</v>
      </c>
      <c r="AK174" t="b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5">
        <v>36</v>
      </c>
      <c r="AR174" s="5">
        <v>0</v>
      </c>
      <c r="AS174" s="4">
        <v>0</v>
      </c>
      <c r="AT174" s="4">
        <v>0</v>
      </c>
      <c r="AU174" s="4">
        <v>0</v>
      </c>
      <c r="AV174" s="4">
        <v>125664</v>
      </c>
      <c r="AW174" s="4">
        <v>0</v>
      </c>
      <c r="AX174" s="4">
        <v>125664</v>
      </c>
      <c r="AY174" s="5">
        <v>1</v>
      </c>
      <c r="AZ174" s="4">
        <v>125664</v>
      </c>
      <c r="BA174" s="5">
        <v>125664</v>
      </c>
      <c r="BB174" s="10">
        <v>0.9</v>
      </c>
      <c r="BC174" s="11">
        <f>BA174*BB174</f>
        <v>113097.60000000001</v>
      </c>
      <c r="BD174" s="11">
        <v>125664</v>
      </c>
      <c r="BE174" s="10">
        <v>0.9</v>
      </c>
      <c r="BF174" s="4">
        <v>113097.60000000001</v>
      </c>
      <c r="BH174" t="s">
        <v>110</v>
      </c>
      <c r="BO174" s="2">
        <v>45911.595451388886</v>
      </c>
      <c r="BP174" s="5">
        <v>20077</v>
      </c>
      <c r="BQ174" s="5">
        <v>20077</v>
      </c>
      <c r="BR174" s="5">
        <v>100</v>
      </c>
      <c r="BS174" t="s">
        <v>94</v>
      </c>
    </row>
    <row r="175" spans="1:73" x14ac:dyDescent="0.25">
      <c r="A175" t="s">
        <v>574</v>
      </c>
      <c r="B175" t="s">
        <v>66</v>
      </c>
      <c r="D175" t="s">
        <v>570</v>
      </c>
      <c r="E175" t="s">
        <v>571</v>
      </c>
      <c r="F175" t="s">
        <v>69</v>
      </c>
      <c r="G175" t="s">
        <v>572</v>
      </c>
      <c r="H175" t="s">
        <v>573</v>
      </c>
      <c r="I175" t="s">
        <v>73</v>
      </c>
      <c r="J175" t="s">
        <v>74</v>
      </c>
      <c r="K175" t="s">
        <v>215</v>
      </c>
      <c r="L175" t="s">
        <v>575</v>
      </c>
      <c r="M175" t="s">
        <v>576</v>
      </c>
      <c r="N175" t="s">
        <v>577</v>
      </c>
      <c r="O175" t="s">
        <v>79</v>
      </c>
      <c r="P175" s="2">
        <v>45911.595555555556</v>
      </c>
      <c r="Q175" t="s">
        <v>80</v>
      </c>
      <c r="R175" t="s">
        <v>578</v>
      </c>
      <c r="S175" t="s">
        <v>1365</v>
      </c>
      <c r="T175" t="s">
        <v>83</v>
      </c>
      <c r="U175" t="s">
        <v>106</v>
      </c>
      <c r="V175" t="b">
        <v>1</v>
      </c>
      <c r="X175" s="3">
        <v>45894</v>
      </c>
      <c r="Y175" t="s">
        <v>394</v>
      </c>
      <c r="Z175" t="s">
        <v>395</v>
      </c>
      <c r="AA175" s="3">
        <v>45931</v>
      </c>
      <c r="AB175" s="3">
        <v>47118</v>
      </c>
      <c r="AC175" s="4">
        <v>481448</v>
      </c>
      <c r="AD175" s="4">
        <v>48144.800000000003</v>
      </c>
      <c r="AE175" t="s">
        <v>363</v>
      </c>
      <c r="AF175" t="s">
        <v>1366</v>
      </c>
      <c r="AG175" t="s">
        <v>493</v>
      </c>
      <c r="AH175" t="s">
        <v>397</v>
      </c>
      <c r="AI175" t="s">
        <v>1367</v>
      </c>
      <c r="AJ175" t="b">
        <v>1</v>
      </c>
      <c r="AK175" t="b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5">
        <v>36</v>
      </c>
      <c r="AR175" s="5">
        <v>0</v>
      </c>
      <c r="AS175" s="4">
        <v>0</v>
      </c>
      <c r="AT175" s="4">
        <v>0</v>
      </c>
      <c r="AU175" s="4">
        <v>0</v>
      </c>
      <c r="AV175" s="4">
        <v>5000</v>
      </c>
      <c r="AW175" s="4">
        <v>0</v>
      </c>
      <c r="AX175" s="4">
        <v>5000</v>
      </c>
      <c r="AY175" s="5">
        <v>1</v>
      </c>
      <c r="AZ175" s="4">
        <v>5000</v>
      </c>
      <c r="BA175" s="5">
        <v>5000</v>
      </c>
      <c r="BB175" s="10">
        <v>0.9</v>
      </c>
      <c r="BC175" s="11">
        <f>BA175*BB175</f>
        <v>4500</v>
      </c>
      <c r="BD175" s="11">
        <v>5000</v>
      </c>
      <c r="BE175" s="10">
        <v>0.9</v>
      </c>
      <c r="BF175" s="4">
        <v>4500</v>
      </c>
      <c r="BH175" t="s">
        <v>110</v>
      </c>
      <c r="BO175" s="2">
        <v>45911.595451388886</v>
      </c>
      <c r="BP175" s="5">
        <v>20077</v>
      </c>
      <c r="BQ175" s="5">
        <v>20077</v>
      </c>
      <c r="BR175" s="5">
        <v>100</v>
      </c>
      <c r="BS175" t="s">
        <v>94</v>
      </c>
    </row>
    <row r="176" spans="1:73" x14ac:dyDescent="0.25">
      <c r="A176" t="s">
        <v>655</v>
      </c>
      <c r="B176" t="s">
        <v>66</v>
      </c>
      <c r="D176" t="s">
        <v>651</v>
      </c>
      <c r="E176" t="s">
        <v>652</v>
      </c>
      <c r="F176" t="s">
        <v>653</v>
      </c>
      <c r="G176" t="s">
        <v>654</v>
      </c>
      <c r="I176" t="s">
        <v>73</v>
      </c>
      <c r="J176" t="s">
        <v>74</v>
      </c>
      <c r="K176" t="s">
        <v>656</v>
      </c>
      <c r="L176" t="s">
        <v>657</v>
      </c>
      <c r="M176" t="s">
        <v>658</v>
      </c>
      <c r="N176" t="s">
        <v>659</v>
      </c>
      <c r="O176" t="s">
        <v>79</v>
      </c>
      <c r="P176" s="2">
        <v>45790.425787037035</v>
      </c>
      <c r="Q176" t="s">
        <v>80</v>
      </c>
      <c r="R176" t="s">
        <v>660</v>
      </c>
      <c r="S176" t="s">
        <v>661</v>
      </c>
      <c r="T176" t="s">
        <v>83</v>
      </c>
      <c r="U176" t="s">
        <v>84</v>
      </c>
      <c r="V176" t="b">
        <v>0</v>
      </c>
      <c r="W176" t="s">
        <v>662</v>
      </c>
      <c r="X176" s="3">
        <v>45784</v>
      </c>
      <c r="Y176" t="s">
        <v>221</v>
      </c>
      <c r="Z176" t="s">
        <v>222</v>
      </c>
      <c r="AA176" s="3">
        <v>45839</v>
      </c>
      <c r="AB176" s="3">
        <v>46203</v>
      </c>
      <c r="AC176" s="4">
        <v>71073.91</v>
      </c>
      <c r="AD176" s="4">
        <v>7107.3909999999996</v>
      </c>
      <c r="AE176" t="s">
        <v>88</v>
      </c>
      <c r="AF176" t="s">
        <v>663</v>
      </c>
      <c r="AG176" t="s">
        <v>90</v>
      </c>
      <c r="AH176" t="s">
        <v>108</v>
      </c>
      <c r="AI176" t="s">
        <v>664</v>
      </c>
      <c r="AJ176" t="b">
        <v>1</v>
      </c>
      <c r="AK176" t="b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5">
        <v>12</v>
      </c>
      <c r="AR176" s="5">
        <v>0</v>
      </c>
      <c r="AS176" s="4">
        <v>0</v>
      </c>
      <c r="AT176" s="4">
        <v>0</v>
      </c>
      <c r="AU176" s="4">
        <v>19275</v>
      </c>
      <c r="AV176" s="4">
        <v>16077.36</v>
      </c>
      <c r="AW176" s="4">
        <v>0</v>
      </c>
      <c r="AX176" s="4">
        <v>35352.36</v>
      </c>
      <c r="AY176" s="5">
        <v>1</v>
      </c>
      <c r="AZ176" s="4">
        <v>35352.36</v>
      </c>
      <c r="BA176" s="5">
        <v>35352.36</v>
      </c>
      <c r="BB176" s="10">
        <v>0.9</v>
      </c>
      <c r="BC176" s="11">
        <f>BA176*BB176</f>
        <v>31817.124</v>
      </c>
      <c r="BD176" s="11">
        <v>35352.35555555555</v>
      </c>
      <c r="BE176" s="10">
        <v>0.9</v>
      </c>
      <c r="BF176" s="4">
        <v>31817.119999999999</v>
      </c>
      <c r="BH176" t="s">
        <v>110</v>
      </c>
      <c r="BO176" s="2">
        <v>45790.425682870373</v>
      </c>
      <c r="BP176" s="5">
        <v>2832</v>
      </c>
      <c r="BQ176" s="5">
        <v>2832</v>
      </c>
      <c r="BR176" s="5">
        <v>100</v>
      </c>
      <c r="BS176" t="s">
        <v>94</v>
      </c>
    </row>
    <row r="177" spans="1:73" x14ac:dyDescent="0.25">
      <c r="A177" t="s">
        <v>655</v>
      </c>
      <c r="B177" t="s">
        <v>66</v>
      </c>
      <c r="D177" t="s">
        <v>651</v>
      </c>
      <c r="E177" t="s">
        <v>652</v>
      </c>
      <c r="F177" t="s">
        <v>653</v>
      </c>
      <c r="G177" t="s">
        <v>654</v>
      </c>
      <c r="I177" t="s">
        <v>73</v>
      </c>
      <c r="J177" t="s">
        <v>74</v>
      </c>
      <c r="K177" t="s">
        <v>656</v>
      </c>
      <c r="L177" t="s">
        <v>657</v>
      </c>
      <c r="M177" t="s">
        <v>658</v>
      </c>
      <c r="N177" t="s">
        <v>659</v>
      </c>
      <c r="O177" t="s">
        <v>79</v>
      </c>
      <c r="P177" s="2">
        <v>45790.425787037035</v>
      </c>
      <c r="Q177" t="s">
        <v>80</v>
      </c>
      <c r="R177" t="s">
        <v>660</v>
      </c>
      <c r="S177" t="s">
        <v>823</v>
      </c>
      <c r="T177" t="s">
        <v>83</v>
      </c>
      <c r="U177" t="s">
        <v>84</v>
      </c>
      <c r="V177" t="b">
        <v>0</v>
      </c>
      <c r="W177" t="s">
        <v>662</v>
      </c>
      <c r="X177" s="3">
        <v>45784</v>
      </c>
      <c r="Y177" t="s">
        <v>221</v>
      </c>
      <c r="Z177" t="s">
        <v>222</v>
      </c>
      <c r="AA177" s="3">
        <v>45839</v>
      </c>
      <c r="AB177" s="3">
        <v>46203</v>
      </c>
      <c r="AC177" s="4">
        <v>71073.91</v>
      </c>
      <c r="AD177" s="4">
        <v>7107.3909999999996</v>
      </c>
      <c r="AE177" t="s">
        <v>142</v>
      </c>
      <c r="AF177" t="s">
        <v>824</v>
      </c>
      <c r="AG177" t="s">
        <v>434</v>
      </c>
      <c r="AH177" t="s">
        <v>825</v>
      </c>
      <c r="AI177" t="s">
        <v>826</v>
      </c>
      <c r="AJ177" t="b">
        <v>1</v>
      </c>
      <c r="AK177" t="b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5">
        <v>12</v>
      </c>
      <c r="AR177" s="5">
        <v>0</v>
      </c>
      <c r="AS177" s="4">
        <v>0</v>
      </c>
      <c r="AT177" s="4">
        <v>0</v>
      </c>
      <c r="AU177" s="4">
        <v>0</v>
      </c>
      <c r="AV177" s="4">
        <v>711.55</v>
      </c>
      <c r="AW177" s="4">
        <v>0</v>
      </c>
      <c r="AX177" s="4">
        <v>711.55</v>
      </c>
      <c r="AY177" s="5">
        <v>1</v>
      </c>
      <c r="AZ177" s="4">
        <v>711.55</v>
      </c>
      <c r="BA177" s="5">
        <v>711.55</v>
      </c>
      <c r="BB177" s="10">
        <v>0.9</v>
      </c>
      <c r="BC177" s="11">
        <f>BA177*BB177</f>
        <v>640.39499999999998</v>
      </c>
      <c r="BD177" s="11">
        <v>711.54444444444437</v>
      </c>
      <c r="BE177" s="10">
        <v>0.9</v>
      </c>
      <c r="BF177" s="4">
        <v>640.39</v>
      </c>
      <c r="BH177" t="s">
        <v>110</v>
      </c>
      <c r="BO177" s="2">
        <v>45790.425682870373</v>
      </c>
      <c r="BP177" s="5">
        <v>2832</v>
      </c>
      <c r="BQ177" s="5">
        <v>2832</v>
      </c>
      <c r="BR177" s="5">
        <v>100</v>
      </c>
      <c r="BS177" t="s">
        <v>94</v>
      </c>
    </row>
    <row r="178" spans="1:73" x14ac:dyDescent="0.25">
      <c r="A178" t="s">
        <v>655</v>
      </c>
      <c r="B178" t="s">
        <v>66</v>
      </c>
      <c r="D178" t="s">
        <v>651</v>
      </c>
      <c r="E178" t="s">
        <v>652</v>
      </c>
      <c r="F178" t="s">
        <v>653</v>
      </c>
      <c r="G178" t="s">
        <v>654</v>
      </c>
      <c r="I178" t="s">
        <v>73</v>
      </c>
      <c r="J178" t="s">
        <v>74</v>
      </c>
      <c r="K178" t="s">
        <v>656</v>
      </c>
      <c r="L178" t="s">
        <v>657</v>
      </c>
      <c r="M178" t="s">
        <v>658</v>
      </c>
      <c r="N178" t="s">
        <v>659</v>
      </c>
      <c r="O178" t="s">
        <v>79</v>
      </c>
      <c r="P178" s="2">
        <v>45790.425787037035</v>
      </c>
      <c r="Q178" t="s">
        <v>80</v>
      </c>
      <c r="R178" t="s">
        <v>660</v>
      </c>
      <c r="S178" t="s">
        <v>857</v>
      </c>
      <c r="T178" t="s">
        <v>83</v>
      </c>
      <c r="U178" t="s">
        <v>84</v>
      </c>
      <c r="V178" t="b">
        <v>0</v>
      </c>
      <c r="W178" t="s">
        <v>662</v>
      </c>
      <c r="X178" s="3">
        <v>45784</v>
      </c>
      <c r="Y178" t="s">
        <v>221</v>
      </c>
      <c r="Z178" t="s">
        <v>222</v>
      </c>
      <c r="AA178" s="3">
        <v>45839</v>
      </c>
      <c r="AB178" s="3">
        <v>46203</v>
      </c>
      <c r="AC178" s="4">
        <v>71073.91</v>
      </c>
      <c r="AD178" s="4">
        <v>7107.3909999999996</v>
      </c>
      <c r="AE178" t="s">
        <v>183</v>
      </c>
      <c r="AF178" t="s">
        <v>858</v>
      </c>
      <c r="AG178" t="s">
        <v>859</v>
      </c>
      <c r="AH178" t="s">
        <v>715</v>
      </c>
      <c r="AI178" t="s">
        <v>860</v>
      </c>
      <c r="AJ178" t="b">
        <v>1</v>
      </c>
      <c r="AK178" t="b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5">
        <v>12</v>
      </c>
      <c r="AR178" s="5">
        <v>0</v>
      </c>
      <c r="AS178" s="4">
        <v>0</v>
      </c>
      <c r="AT178" s="4">
        <v>0</v>
      </c>
      <c r="AU178" s="4">
        <v>0</v>
      </c>
      <c r="AV178" s="4">
        <v>35010</v>
      </c>
      <c r="AW178" s="4">
        <v>0</v>
      </c>
      <c r="AX178" s="4">
        <v>35010</v>
      </c>
      <c r="AY178" s="5">
        <v>1</v>
      </c>
      <c r="AZ178" s="4">
        <v>35010</v>
      </c>
      <c r="BA178" s="5">
        <v>35010</v>
      </c>
      <c r="BB178" s="10">
        <v>0.9</v>
      </c>
      <c r="BC178" s="11">
        <f>BA178*BB178</f>
        <v>31509</v>
      </c>
      <c r="BD178" s="11">
        <v>35010</v>
      </c>
      <c r="BE178" s="10">
        <v>0.9</v>
      </c>
      <c r="BF178" s="4">
        <v>31509</v>
      </c>
      <c r="BH178" t="s">
        <v>110</v>
      </c>
      <c r="BO178" s="2">
        <v>45790.425682870373</v>
      </c>
      <c r="BP178" s="5">
        <v>2832</v>
      </c>
      <c r="BQ178" s="5">
        <v>2832</v>
      </c>
      <c r="BR178" s="5">
        <v>100</v>
      </c>
      <c r="BS178" t="s">
        <v>94</v>
      </c>
    </row>
    <row r="179" spans="1:73" x14ac:dyDescent="0.25">
      <c r="A179" t="s">
        <v>133</v>
      </c>
      <c r="B179" t="s">
        <v>1271</v>
      </c>
      <c r="D179" t="s">
        <v>129</v>
      </c>
      <c r="E179" t="s">
        <v>130</v>
      </c>
      <c r="F179" t="s">
        <v>131</v>
      </c>
      <c r="G179" t="s">
        <v>132</v>
      </c>
      <c r="I179" t="s">
        <v>73</v>
      </c>
      <c r="J179" t="s">
        <v>74</v>
      </c>
      <c r="K179" t="s">
        <v>75</v>
      </c>
      <c r="L179" t="s">
        <v>134</v>
      </c>
      <c r="M179" t="s">
        <v>135</v>
      </c>
      <c r="O179" t="s">
        <v>1272</v>
      </c>
      <c r="P179" s="2">
        <v>46008.37908564815</v>
      </c>
      <c r="Q179" t="s">
        <v>80</v>
      </c>
      <c r="R179" t="s">
        <v>137</v>
      </c>
      <c r="S179" t="s">
        <v>138</v>
      </c>
      <c r="T179" s="1" t="s">
        <v>1273</v>
      </c>
      <c r="U179" t="s">
        <v>84</v>
      </c>
      <c r="V179" t="b">
        <v>0</v>
      </c>
      <c r="W179" t="s">
        <v>139</v>
      </c>
      <c r="X179" s="3">
        <v>45905</v>
      </c>
      <c r="Y179" t="s">
        <v>140</v>
      </c>
      <c r="Z179" t="s">
        <v>141</v>
      </c>
      <c r="AA179" s="3">
        <v>46204</v>
      </c>
      <c r="AB179" s="3">
        <v>46965</v>
      </c>
      <c r="AC179" s="4">
        <v>80560</v>
      </c>
      <c r="AD179" s="4">
        <v>8056</v>
      </c>
      <c r="AE179" t="s">
        <v>142</v>
      </c>
      <c r="AF179" t="s">
        <v>1249</v>
      </c>
      <c r="AG179" t="s">
        <v>144</v>
      </c>
      <c r="AH179" t="s">
        <v>148</v>
      </c>
      <c r="AI179" t="s">
        <v>1250</v>
      </c>
      <c r="AJ179" t="b">
        <v>1</v>
      </c>
      <c r="AK179" t="b">
        <v>1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5">
        <v>25</v>
      </c>
      <c r="AR179" s="5">
        <v>0</v>
      </c>
      <c r="AS179" s="4">
        <v>0</v>
      </c>
      <c r="AT179" s="4">
        <v>0</v>
      </c>
      <c r="AU179" s="4">
        <v>0</v>
      </c>
      <c r="AV179" s="4">
        <v>15.2</v>
      </c>
      <c r="AW179" s="4">
        <v>0</v>
      </c>
      <c r="AX179" s="4">
        <v>15.2</v>
      </c>
      <c r="AY179" s="5">
        <v>2500</v>
      </c>
      <c r="AZ179" s="4">
        <v>38000</v>
      </c>
      <c r="BA179" s="5">
        <v>38000</v>
      </c>
      <c r="BB179" s="10">
        <v>0.9</v>
      </c>
      <c r="BC179" s="11">
        <f>BA179*BB179</f>
        <v>34200</v>
      </c>
      <c r="BD179" s="11">
        <v>80560</v>
      </c>
      <c r="BE179" s="10">
        <v>0.9</v>
      </c>
      <c r="BF179" s="4">
        <v>72504</v>
      </c>
      <c r="BG179" s="4">
        <v>72504</v>
      </c>
      <c r="BH179" t="s">
        <v>93</v>
      </c>
      <c r="BJ179" s="3">
        <v>46008</v>
      </c>
      <c r="BO179" s="2">
        <v>45907.605694444443</v>
      </c>
      <c r="BP179" s="5">
        <v>3713</v>
      </c>
      <c r="BQ179" s="5">
        <v>3713</v>
      </c>
      <c r="BR179" s="5">
        <v>100</v>
      </c>
      <c r="BS179" t="s">
        <v>94</v>
      </c>
      <c r="BT179" s="3">
        <v>47105</v>
      </c>
      <c r="BU179" s="3">
        <v>47196</v>
      </c>
    </row>
    <row r="180" spans="1:73" x14ac:dyDescent="0.25">
      <c r="A180" t="s">
        <v>133</v>
      </c>
      <c r="B180" t="s">
        <v>1271</v>
      </c>
      <c r="D180" t="s">
        <v>129</v>
      </c>
      <c r="E180" t="s">
        <v>130</v>
      </c>
      <c r="F180" t="s">
        <v>131</v>
      </c>
      <c r="G180" t="s">
        <v>132</v>
      </c>
      <c r="I180" t="s">
        <v>73</v>
      </c>
      <c r="J180" t="s">
        <v>74</v>
      </c>
      <c r="K180" t="s">
        <v>75</v>
      </c>
      <c r="L180" t="s">
        <v>134</v>
      </c>
      <c r="M180" t="s">
        <v>135</v>
      </c>
      <c r="O180" t="s">
        <v>1272</v>
      </c>
      <c r="P180" s="2">
        <v>46008.37908564815</v>
      </c>
      <c r="Q180" t="s">
        <v>80</v>
      </c>
      <c r="R180" t="s">
        <v>137</v>
      </c>
      <c r="S180" t="s">
        <v>138</v>
      </c>
      <c r="T180" s="1" t="s">
        <v>1273</v>
      </c>
      <c r="U180" t="s">
        <v>84</v>
      </c>
      <c r="V180" t="b">
        <v>0</v>
      </c>
      <c r="W180" t="s">
        <v>139</v>
      </c>
      <c r="X180" s="3">
        <v>45905</v>
      </c>
      <c r="Y180" t="s">
        <v>140</v>
      </c>
      <c r="Z180" t="s">
        <v>141</v>
      </c>
      <c r="AA180" s="3">
        <v>46204</v>
      </c>
      <c r="AB180" s="3">
        <v>46965</v>
      </c>
      <c r="AC180" s="4">
        <v>80560</v>
      </c>
      <c r="AD180" s="4">
        <v>8056</v>
      </c>
      <c r="AE180" t="s">
        <v>142</v>
      </c>
      <c r="AF180" t="s">
        <v>143</v>
      </c>
      <c r="AG180" t="s">
        <v>144</v>
      </c>
      <c r="AH180" t="s">
        <v>145</v>
      </c>
      <c r="AI180" t="s">
        <v>146</v>
      </c>
      <c r="AJ180" t="b">
        <v>1</v>
      </c>
      <c r="AK180" t="b">
        <v>1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5">
        <v>25</v>
      </c>
      <c r="AR180" s="5">
        <v>0</v>
      </c>
      <c r="AS180" s="4">
        <v>0</v>
      </c>
      <c r="AT180" s="4">
        <v>4560</v>
      </c>
      <c r="AU180" s="4">
        <v>0</v>
      </c>
      <c r="AV180" s="4">
        <v>0</v>
      </c>
      <c r="AW180" s="4">
        <v>0</v>
      </c>
      <c r="AX180" s="4">
        <v>4560</v>
      </c>
      <c r="AY180" s="5">
        <v>1</v>
      </c>
      <c r="AZ180" s="4">
        <v>4560</v>
      </c>
      <c r="BA180" s="5">
        <v>4560</v>
      </c>
      <c r="BB180" s="10">
        <v>0.9</v>
      </c>
      <c r="BC180" s="11">
        <f>BA180*BB180</f>
        <v>4104</v>
      </c>
      <c r="BD180" s="11">
        <v>80560</v>
      </c>
      <c r="BE180" s="10">
        <v>0.9</v>
      </c>
      <c r="BF180" s="4">
        <v>72504</v>
      </c>
      <c r="BG180" s="4">
        <v>72504</v>
      </c>
      <c r="BH180" t="s">
        <v>93</v>
      </c>
      <c r="BJ180" s="3">
        <v>46008</v>
      </c>
      <c r="BO180" s="2">
        <v>45907.605694444443</v>
      </c>
      <c r="BP180" s="5">
        <v>3713</v>
      </c>
      <c r="BQ180" s="5">
        <v>3713</v>
      </c>
      <c r="BR180" s="5">
        <v>100</v>
      </c>
      <c r="BS180" t="s">
        <v>94</v>
      </c>
      <c r="BT180" s="3">
        <v>47105</v>
      </c>
      <c r="BU180" s="3">
        <v>47196</v>
      </c>
    </row>
    <row r="181" spans="1:73" x14ac:dyDescent="0.25">
      <c r="A181" t="s">
        <v>133</v>
      </c>
      <c r="B181" t="s">
        <v>1271</v>
      </c>
      <c r="D181" t="s">
        <v>129</v>
      </c>
      <c r="E181" t="s">
        <v>130</v>
      </c>
      <c r="F181" t="s">
        <v>131</v>
      </c>
      <c r="G181" t="s">
        <v>132</v>
      </c>
      <c r="I181" t="s">
        <v>73</v>
      </c>
      <c r="J181" t="s">
        <v>74</v>
      </c>
      <c r="K181" t="s">
        <v>75</v>
      </c>
      <c r="L181" t="s">
        <v>134</v>
      </c>
      <c r="M181" t="s">
        <v>403</v>
      </c>
      <c r="O181" t="s">
        <v>1272</v>
      </c>
      <c r="P181" s="2">
        <v>46008.37908564815</v>
      </c>
      <c r="Q181" t="s">
        <v>80</v>
      </c>
      <c r="R181" t="s">
        <v>405</v>
      </c>
      <c r="S181" t="s">
        <v>406</v>
      </c>
      <c r="T181" s="1" t="s">
        <v>1273</v>
      </c>
      <c r="U181" t="s">
        <v>84</v>
      </c>
      <c r="V181" t="b">
        <v>0</v>
      </c>
      <c r="W181" t="s">
        <v>407</v>
      </c>
      <c r="X181" s="3">
        <v>45867</v>
      </c>
      <c r="Y181" t="s">
        <v>86</v>
      </c>
      <c r="Z181" t="s">
        <v>87</v>
      </c>
      <c r="AA181" s="3">
        <v>45867</v>
      </c>
      <c r="AB181" s="3">
        <v>47026</v>
      </c>
      <c r="AC181" s="4">
        <v>61992.95</v>
      </c>
      <c r="AD181" s="4">
        <v>6199.2950000000001</v>
      </c>
      <c r="AE181" t="s">
        <v>88</v>
      </c>
      <c r="AF181" t="s">
        <v>408</v>
      </c>
      <c r="AG181" t="s">
        <v>409</v>
      </c>
      <c r="AH181" t="s">
        <v>410</v>
      </c>
      <c r="AI181" t="s">
        <v>411</v>
      </c>
      <c r="AJ181" t="b">
        <v>0</v>
      </c>
      <c r="AK181" t="b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5">
        <v>36</v>
      </c>
      <c r="AR181" s="5">
        <v>0</v>
      </c>
      <c r="AS181" s="4">
        <v>0</v>
      </c>
      <c r="AT181" s="4">
        <v>0</v>
      </c>
      <c r="AU181" s="4">
        <v>0</v>
      </c>
      <c r="AV181" s="4">
        <v>210.67</v>
      </c>
      <c r="AW181" s="4">
        <v>0</v>
      </c>
      <c r="AX181" s="4">
        <v>210.67</v>
      </c>
      <c r="AY181" s="5">
        <v>2</v>
      </c>
      <c r="AZ181" s="4">
        <v>421.34</v>
      </c>
      <c r="BA181" s="5">
        <v>421.34</v>
      </c>
      <c r="BB181" s="10">
        <v>0.9</v>
      </c>
      <c r="BC181" s="11">
        <f>BA181*BB181</f>
        <v>379.20599999999996</v>
      </c>
      <c r="BD181" s="11">
        <v>61992.944444444445</v>
      </c>
      <c r="BE181" s="10">
        <v>0.9</v>
      </c>
      <c r="BF181" s="4">
        <v>55793.65</v>
      </c>
      <c r="BG181" s="4">
        <v>55793.65</v>
      </c>
      <c r="BH181" t="s">
        <v>110</v>
      </c>
      <c r="BJ181" s="3">
        <v>46008</v>
      </c>
      <c r="BO181" s="2">
        <v>45905.58321759259</v>
      </c>
      <c r="BP181" s="5">
        <v>3713</v>
      </c>
      <c r="BQ181" s="5">
        <v>3713</v>
      </c>
      <c r="BR181" s="5">
        <v>100</v>
      </c>
      <c r="BS181" t="s">
        <v>94</v>
      </c>
      <c r="BT181" s="3">
        <v>47105</v>
      </c>
      <c r="BU181" s="3">
        <v>47196</v>
      </c>
    </row>
    <row r="182" spans="1:73" x14ac:dyDescent="0.25">
      <c r="A182" t="s">
        <v>133</v>
      </c>
      <c r="B182" t="s">
        <v>1271</v>
      </c>
      <c r="D182" t="s">
        <v>129</v>
      </c>
      <c r="E182" t="s">
        <v>130</v>
      </c>
      <c r="F182" t="s">
        <v>131</v>
      </c>
      <c r="G182" t="s">
        <v>132</v>
      </c>
      <c r="I182" t="s">
        <v>73</v>
      </c>
      <c r="J182" t="s">
        <v>74</v>
      </c>
      <c r="K182" t="s">
        <v>75</v>
      </c>
      <c r="L182" t="s">
        <v>134</v>
      </c>
      <c r="M182" t="s">
        <v>135</v>
      </c>
      <c r="O182" t="s">
        <v>1272</v>
      </c>
      <c r="P182" s="2">
        <v>46008.37908564815</v>
      </c>
      <c r="Q182" t="s">
        <v>80</v>
      </c>
      <c r="R182" t="s">
        <v>137</v>
      </c>
      <c r="S182" t="s">
        <v>138</v>
      </c>
      <c r="T182" s="1" t="s">
        <v>1273</v>
      </c>
      <c r="U182" t="s">
        <v>84</v>
      </c>
      <c r="V182" t="b">
        <v>0</v>
      </c>
      <c r="W182" t="s">
        <v>139</v>
      </c>
      <c r="X182" s="3">
        <v>45905</v>
      </c>
      <c r="Y182" t="s">
        <v>140</v>
      </c>
      <c r="Z182" t="s">
        <v>141</v>
      </c>
      <c r="AA182" s="3">
        <v>46204</v>
      </c>
      <c r="AB182" s="3">
        <v>46965</v>
      </c>
      <c r="AC182" s="4">
        <v>80560</v>
      </c>
      <c r="AD182" s="4">
        <v>8056</v>
      </c>
      <c r="AE182" t="s">
        <v>142</v>
      </c>
      <c r="AF182" t="s">
        <v>147</v>
      </c>
      <c r="AG182" t="s">
        <v>144</v>
      </c>
      <c r="AH182" t="s">
        <v>148</v>
      </c>
      <c r="AI182" t="s">
        <v>149</v>
      </c>
      <c r="AJ182" t="b">
        <v>1</v>
      </c>
      <c r="AK182" t="b">
        <v>1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5">
        <v>25</v>
      </c>
      <c r="AR182" s="5">
        <v>0</v>
      </c>
      <c r="AS182" s="4">
        <v>0</v>
      </c>
      <c r="AT182" s="4">
        <v>0</v>
      </c>
      <c r="AU182" s="4">
        <v>0</v>
      </c>
      <c r="AV182" s="4">
        <v>15.2</v>
      </c>
      <c r="AW182" s="4">
        <v>0</v>
      </c>
      <c r="AX182" s="4">
        <v>15.2</v>
      </c>
      <c r="AY182" s="5">
        <v>2500</v>
      </c>
      <c r="AZ182" s="4">
        <v>38000</v>
      </c>
      <c r="BA182" s="5">
        <v>38000</v>
      </c>
      <c r="BB182" s="10">
        <v>0.9</v>
      </c>
      <c r="BC182" s="11">
        <f>BA182*BB182</f>
        <v>34200</v>
      </c>
      <c r="BD182" s="11">
        <v>80560</v>
      </c>
      <c r="BE182" s="10">
        <v>0.9</v>
      </c>
      <c r="BF182" s="4">
        <v>72504</v>
      </c>
      <c r="BG182" s="4">
        <v>72504</v>
      </c>
      <c r="BH182" t="s">
        <v>93</v>
      </c>
      <c r="BJ182" s="3">
        <v>46008</v>
      </c>
      <c r="BO182" s="2">
        <v>45907.605694444443</v>
      </c>
      <c r="BP182" s="5">
        <v>3713</v>
      </c>
      <c r="BQ182" s="5">
        <v>3713</v>
      </c>
      <c r="BR182" s="5">
        <v>100</v>
      </c>
      <c r="BS182" t="s">
        <v>94</v>
      </c>
      <c r="BT182" s="3">
        <v>47105</v>
      </c>
      <c r="BU182" s="3">
        <v>47196</v>
      </c>
    </row>
    <row r="183" spans="1:73" x14ac:dyDescent="0.25">
      <c r="A183" t="s">
        <v>133</v>
      </c>
      <c r="B183" t="s">
        <v>1271</v>
      </c>
      <c r="D183" t="s">
        <v>129</v>
      </c>
      <c r="E183" t="s">
        <v>130</v>
      </c>
      <c r="F183" t="s">
        <v>131</v>
      </c>
      <c r="G183" t="s">
        <v>132</v>
      </c>
      <c r="I183" t="s">
        <v>73</v>
      </c>
      <c r="J183" t="s">
        <v>74</v>
      </c>
      <c r="K183" t="s">
        <v>75</v>
      </c>
      <c r="L183" t="s">
        <v>134</v>
      </c>
      <c r="M183" t="s">
        <v>403</v>
      </c>
      <c r="O183" t="s">
        <v>1272</v>
      </c>
      <c r="P183" s="2">
        <v>46008.37908564815</v>
      </c>
      <c r="Q183" t="s">
        <v>80</v>
      </c>
      <c r="R183" t="s">
        <v>405</v>
      </c>
      <c r="S183" t="s">
        <v>406</v>
      </c>
      <c r="T183" s="1" t="s">
        <v>1273</v>
      </c>
      <c r="U183" t="s">
        <v>84</v>
      </c>
      <c r="V183" t="b">
        <v>0</v>
      </c>
      <c r="W183" t="s">
        <v>407</v>
      </c>
      <c r="X183" s="3">
        <v>45867</v>
      </c>
      <c r="Y183" t="s">
        <v>86</v>
      </c>
      <c r="Z183" t="s">
        <v>87</v>
      </c>
      <c r="AA183" s="3">
        <v>45867</v>
      </c>
      <c r="AB183" s="3">
        <v>47026</v>
      </c>
      <c r="AC183" s="4">
        <v>61992.95</v>
      </c>
      <c r="AD183" s="4">
        <v>6199.2950000000001</v>
      </c>
      <c r="AE183" t="s">
        <v>88</v>
      </c>
      <c r="AF183" t="s">
        <v>1099</v>
      </c>
      <c r="AG183" t="s">
        <v>409</v>
      </c>
      <c r="AH183" t="s">
        <v>410</v>
      </c>
      <c r="AI183" t="s">
        <v>1100</v>
      </c>
      <c r="AJ183" t="b">
        <v>0</v>
      </c>
      <c r="AK183" t="b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5">
        <v>36</v>
      </c>
      <c r="AR183" s="5">
        <v>0</v>
      </c>
      <c r="AS183" s="4">
        <v>0</v>
      </c>
      <c r="AT183" s="4">
        <v>0</v>
      </c>
      <c r="AU183" s="4">
        <v>0</v>
      </c>
      <c r="AV183" s="4">
        <v>265.33</v>
      </c>
      <c r="AW183" s="4">
        <v>0</v>
      </c>
      <c r="AX183" s="4">
        <v>265.33</v>
      </c>
      <c r="AY183" s="5">
        <v>2</v>
      </c>
      <c r="AZ183" s="4">
        <v>530.66</v>
      </c>
      <c r="BA183" s="5">
        <v>530.66</v>
      </c>
      <c r="BB183" s="10">
        <v>0.9</v>
      </c>
      <c r="BC183" s="11">
        <f>BA183*BB183</f>
        <v>477.59399999999999</v>
      </c>
      <c r="BD183" s="11">
        <v>61992.944444444445</v>
      </c>
      <c r="BE183" s="10">
        <v>0.9</v>
      </c>
      <c r="BF183" s="4">
        <v>55793.65</v>
      </c>
      <c r="BG183" s="4">
        <v>55793.65</v>
      </c>
      <c r="BH183" t="s">
        <v>110</v>
      </c>
      <c r="BJ183" s="3">
        <v>46008</v>
      </c>
      <c r="BO183" s="2">
        <v>45905.58321759259</v>
      </c>
      <c r="BP183" s="5">
        <v>3713</v>
      </c>
      <c r="BQ183" s="5">
        <v>3713</v>
      </c>
      <c r="BR183" s="5">
        <v>100</v>
      </c>
      <c r="BS183" t="s">
        <v>94</v>
      </c>
      <c r="BT183" s="3">
        <v>47105</v>
      </c>
      <c r="BU183" s="3">
        <v>47196</v>
      </c>
    </row>
    <row r="184" spans="1:73" x14ac:dyDescent="0.25">
      <c r="A184" t="s">
        <v>133</v>
      </c>
      <c r="B184" t="s">
        <v>1271</v>
      </c>
      <c r="D184" t="s">
        <v>129</v>
      </c>
      <c r="E184" t="s">
        <v>130</v>
      </c>
      <c r="F184" t="s">
        <v>131</v>
      </c>
      <c r="G184" t="s">
        <v>132</v>
      </c>
      <c r="I184" t="s">
        <v>73</v>
      </c>
      <c r="J184" t="s">
        <v>74</v>
      </c>
      <c r="K184" t="s">
        <v>75</v>
      </c>
      <c r="L184" t="s">
        <v>134</v>
      </c>
      <c r="M184" t="s">
        <v>403</v>
      </c>
      <c r="O184" t="s">
        <v>1272</v>
      </c>
      <c r="P184" s="2">
        <v>46008.37908564815</v>
      </c>
      <c r="Q184" t="s">
        <v>80</v>
      </c>
      <c r="R184" t="s">
        <v>405</v>
      </c>
      <c r="S184" t="s">
        <v>406</v>
      </c>
      <c r="T184" s="1" t="s">
        <v>1273</v>
      </c>
      <c r="U184" t="s">
        <v>84</v>
      </c>
      <c r="V184" t="b">
        <v>0</v>
      </c>
      <c r="W184" t="s">
        <v>407</v>
      </c>
      <c r="X184" s="3">
        <v>45867</v>
      </c>
      <c r="Y184" t="s">
        <v>86</v>
      </c>
      <c r="Z184" t="s">
        <v>87</v>
      </c>
      <c r="AA184" s="3">
        <v>45867</v>
      </c>
      <c r="AB184" s="3">
        <v>47026</v>
      </c>
      <c r="AC184" s="4">
        <v>61992.95</v>
      </c>
      <c r="AD184" s="4">
        <v>6199.2950000000001</v>
      </c>
      <c r="AE184" t="s">
        <v>88</v>
      </c>
      <c r="AF184" t="s">
        <v>855</v>
      </c>
      <c r="AG184" t="s">
        <v>90</v>
      </c>
      <c r="AH184" t="s">
        <v>426</v>
      </c>
      <c r="AI184" t="s">
        <v>856</v>
      </c>
      <c r="AJ184" t="b">
        <v>1</v>
      </c>
      <c r="AK184" t="b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5">
        <v>36</v>
      </c>
      <c r="AR184" s="5">
        <v>0</v>
      </c>
      <c r="AS184" s="4">
        <v>0</v>
      </c>
      <c r="AT184" s="4">
        <v>0</v>
      </c>
      <c r="AU184" s="4">
        <v>6650</v>
      </c>
      <c r="AV184" s="4">
        <v>54390.95</v>
      </c>
      <c r="AW184" s="4">
        <v>0</v>
      </c>
      <c r="AX184" s="4">
        <v>61040.95</v>
      </c>
      <c r="AY184" s="5">
        <v>1</v>
      </c>
      <c r="AZ184" s="4">
        <v>61040.95</v>
      </c>
      <c r="BA184" s="5">
        <v>61040.95</v>
      </c>
      <c r="BB184" s="10">
        <v>0.9</v>
      </c>
      <c r="BC184" s="11">
        <f>BA184*BB184</f>
        <v>54936.854999999996</v>
      </c>
      <c r="BD184" s="11">
        <v>61992.944444444445</v>
      </c>
      <c r="BE184" s="10">
        <v>0.9</v>
      </c>
      <c r="BF184" s="4">
        <v>55793.65</v>
      </c>
      <c r="BG184" s="4">
        <v>55793.65</v>
      </c>
      <c r="BH184" t="s">
        <v>110</v>
      </c>
      <c r="BJ184" s="3">
        <v>46008</v>
      </c>
      <c r="BO184" s="2">
        <v>45905.58321759259</v>
      </c>
      <c r="BP184" s="5">
        <v>3713</v>
      </c>
      <c r="BQ184" s="5">
        <v>3713</v>
      </c>
      <c r="BR184" s="5">
        <v>100</v>
      </c>
      <c r="BS184" t="s">
        <v>94</v>
      </c>
      <c r="BT184" s="3">
        <v>47105</v>
      </c>
      <c r="BU184" s="3">
        <v>47196</v>
      </c>
    </row>
    <row r="185" spans="1:73" x14ac:dyDescent="0.25">
      <c r="A185" t="s">
        <v>133</v>
      </c>
      <c r="B185" t="s">
        <v>66</v>
      </c>
      <c r="D185" t="s">
        <v>129</v>
      </c>
      <c r="E185" t="s">
        <v>130</v>
      </c>
      <c r="F185" t="s">
        <v>131</v>
      </c>
      <c r="G185" t="s">
        <v>132</v>
      </c>
      <c r="I185" t="s">
        <v>73</v>
      </c>
      <c r="J185" t="s">
        <v>74</v>
      </c>
      <c r="K185" t="s">
        <v>75</v>
      </c>
      <c r="L185" t="s">
        <v>134</v>
      </c>
      <c r="M185" t="s">
        <v>135</v>
      </c>
      <c r="N185" t="s">
        <v>136</v>
      </c>
      <c r="O185" t="s">
        <v>79</v>
      </c>
      <c r="P185" s="2">
        <v>45907.605798611112</v>
      </c>
      <c r="Q185" t="s">
        <v>80</v>
      </c>
      <c r="R185" t="s">
        <v>137</v>
      </c>
      <c r="S185" t="s">
        <v>138</v>
      </c>
      <c r="T185" t="s">
        <v>83</v>
      </c>
      <c r="U185" t="s">
        <v>84</v>
      </c>
      <c r="V185" t="b">
        <v>0</v>
      </c>
      <c r="W185" t="s">
        <v>139</v>
      </c>
      <c r="X185" s="3">
        <v>45905</v>
      </c>
      <c r="Y185" t="s">
        <v>140</v>
      </c>
      <c r="Z185" t="s">
        <v>141</v>
      </c>
      <c r="AA185" s="3">
        <v>46204</v>
      </c>
      <c r="AB185" s="3">
        <v>46965</v>
      </c>
      <c r="AC185" s="4">
        <v>80560</v>
      </c>
      <c r="AD185" s="4">
        <v>8056</v>
      </c>
      <c r="AE185" t="s">
        <v>142</v>
      </c>
      <c r="AF185" t="s">
        <v>143</v>
      </c>
      <c r="AG185" t="s">
        <v>144</v>
      </c>
      <c r="AH185" t="s">
        <v>145</v>
      </c>
      <c r="AI185" t="s">
        <v>146</v>
      </c>
      <c r="AJ185" t="b">
        <v>1</v>
      </c>
      <c r="AK185" t="b">
        <v>1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5">
        <v>25</v>
      </c>
      <c r="AR185" s="5">
        <v>0</v>
      </c>
      <c r="AS185" s="4">
        <v>0</v>
      </c>
      <c r="AT185" s="4">
        <v>4560</v>
      </c>
      <c r="AU185" s="4">
        <v>0</v>
      </c>
      <c r="AV185" s="4">
        <v>0</v>
      </c>
      <c r="AW185" s="4">
        <v>0</v>
      </c>
      <c r="AX185" s="4">
        <v>4560</v>
      </c>
      <c r="AY185" s="5">
        <v>1</v>
      </c>
      <c r="AZ185" s="4">
        <v>4560</v>
      </c>
      <c r="BA185" s="5">
        <v>4560</v>
      </c>
      <c r="BB185" s="10">
        <v>0.9</v>
      </c>
      <c r="BC185" s="11">
        <f>BA185*BB185</f>
        <v>4104</v>
      </c>
      <c r="BD185" s="11">
        <v>80560</v>
      </c>
      <c r="BE185" s="10">
        <v>0.9</v>
      </c>
      <c r="BF185" s="4">
        <v>72504</v>
      </c>
      <c r="BH185" t="s">
        <v>93</v>
      </c>
      <c r="BO185" s="2">
        <v>45907.605694444443</v>
      </c>
      <c r="BP185" s="5">
        <v>3713</v>
      </c>
      <c r="BQ185" s="5">
        <v>3713</v>
      </c>
      <c r="BR185" s="5">
        <v>100</v>
      </c>
      <c r="BS185" t="s">
        <v>94</v>
      </c>
    </row>
    <row r="186" spans="1:73" x14ac:dyDescent="0.25">
      <c r="A186" t="s">
        <v>133</v>
      </c>
      <c r="B186" t="s">
        <v>66</v>
      </c>
      <c r="D186" t="s">
        <v>129</v>
      </c>
      <c r="E186" t="s">
        <v>130</v>
      </c>
      <c r="F186" t="s">
        <v>131</v>
      </c>
      <c r="G186" t="s">
        <v>132</v>
      </c>
      <c r="I186" t="s">
        <v>73</v>
      </c>
      <c r="J186" t="s">
        <v>74</v>
      </c>
      <c r="K186" t="s">
        <v>75</v>
      </c>
      <c r="L186" t="s">
        <v>134</v>
      </c>
      <c r="M186" t="s">
        <v>135</v>
      </c>
      <c r="N186" t="s">
        <v>136</v>
      </c>
      <c r="O186" t="s">
        <v>79</v>
      </c>
      <c r="P186" s="2">
        <v>45907.605798611112</v>
      </c>
      <c r="Q186" t="s">
        <v>80</v>
      </c>
      <c r="R186" t="s">
        <v>137</v>
      </c>
      <c r="S186" t="s">
        <v>138</v>
      </c>
      <c r="T186" t="s">
        <v>83</v>
      </c>
      <c r="U186" t="s">
        <v>84</v>
      </c>
      <c r="V186" t="b">
        <v>0</v>
      </c>
      <c r="W186" t="s">
        <v>139</v>
      </c>
      <c r="X186" s="3">
        <v>45905</v>
      </c>
      <c r="Y186" t="s">
        <v>140</v>
      </c>
      <c r="Z186" t="s">
        <v>141</v>
      </c>
      <c r="AA186" s="3">
        <v>46204</v>
      </c>
      <c r="AB186" s="3">
        <v>46965</v>
      </c>
      <c r="AC186" s="4">
        <v>80560</v>
      </c>
      <c r="AD186" s="4">
        <v>8056</v>
      </c>
      <c r="AE186" t="s">
        <v>142</v>
      </c>
      <c r="AF186" t="s">
        <v>147</v>
      </c>
      <c r="AG186" t="s">
        <v>144</v>
      </c>
      <c r="AH186" t="s">
        <v>148</v>
      </c>
      <c r="AI186" t="s">
        <v>149</v>
      </c>
      <c r="AJ186" t="b">
        <v>1</v>
      </c>
      <c r="AK186" t="b">
        <v>1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5">
        <v>25</v>
      </c>
      <c r="AR186" s="5">
        <v>0</v>
      </c>
      <c r="AS186" s="4">
        <v>0</v>
      </c>
      <c r="AT186" s="4">
        <v>0</v>
      </c>
      <c r="AU186" s="4">
        <v>0</v>
      </c>
      <c r="AV186" s="4">
        <v>15.2</v>
      </c>
      <c r="AW186" s="4">
        <v>0</v>
      </c>
      <c r="AX186" s="4">
        <v>15.2</v>
      </c>
      <c r="AY186" s="5">
        <v>2500</v>
      </c>
      <c r="AZ186" s="4">
        <v>38000</v>
      </c>
      <c r="BA186" s="5">
        <v>38000</v>
      </c>
      <c r="BB186" s="10">
        <v>0.9</v>
      </c>
      <c r="BC186" s="11">
        <f>BA186*BB186</f>
        <v>34200</v>
      </c>
      <c r="BD186" s="11">
        <v>80560</v>
      </c>
      <c r="BE186" s="10">
        <v>0.9</v>
      </c>
      <c r="BF186" s="4">
        <v>72504</v>
      </c>
      <c r="BH186" t="s">
        <v>93</v>
      </c>
      <c r="BO186" s="2">
        <v>45907.605694444443</v>
      </c>
      <c r="BP186" s="5">
        <v>3713</v>
      </c>
      <c r="BQ186" s="5">
        <v>3713</v>
      </c>
      <c r="BR186" s="5">
        <v>100</v>
      </c>
      <c r="BS186" t="s">
        <v>94</v>
      </c>
    </row>
    <row r="187" spans="1:73" x14ac:dyDescent="0.25">
      <c r="A187" t="s">
        <v>133</v>
      </c>
      <c r="B187" t="s">
        <v>66</v>
      </c>
      <c r="D187" t="s">
        <v>129</v>
      </c>
      <c r="E187" t="s">
        <v>130</v>
      </c>
      <c r="F187" t="s">
        <v>131</v>
      </c>
      <c r="G187" t="s">
        <v>132</v>
      </c>
      <c r="I187" t="s">
        <v>73</v>
      </c>
      <c r="J187" t="s">
        <v>74</v>
      </c>
      <c r="K187" t="s">
        <v>75</v>
      </c>
      <c r="L187" t="s">
        <v>134</v>
      </c>
      <c r="M187" t="s">
        <v>403</v>
      </c>
      <c r="N187" t="s">
        <v>404</v>
      </c>
      <c r="O187" t="s">
        <v>79</v>
      </c>
      <c r="P187" s="2">
        <v>45905.583321759259</v>
      </c>
      <c r="Q187" t="s">
        <v>80</v>
      </c>
      <c r="R187" t="s">
        <v>405</v>
      </c>
      <c r="S187" t="s">
        <v>406</v>
      </c>
      <c r="T187" t="s">
        <v>83</v>
      </c>
      <c r="U187" t="s">
        <v>84</v>
      </c>
      <c r="V187" t="b">
        <v>0</v>
      </c>
      <c r="W187" t="s">
        <v>407</v>
      </c>
      <c r="X187" s="3">
        <v>45867</v>
      </c>
      <c r="Y187" t="s">
        <v>86</v>
      </c>
      <c r="Z187" t="s">
        <v>87</v>
      </c>
      <c r="AA187" s="3">
        <v>45867</v>
      </c>
      <c r="AB187" s="3">
        <v>47026</v>
      </c>
      <c r="AC187" s="4">
        <v>61992.95</v>
      </c>
      <c r="AD187" s="4">
        <v>6199.2950000000001</v>
      </c>
      <c r="AE187" t="s">
        <v>88</v>
      </c>
      <c r="AF187" t="s">
        <v>408</v>
      </c>
      <c r="AG187" t="s">
        <v>409</v>
      </c>
      <c r="AH187" t="s">
        <v>410</v>
      </c>
      <c r="AI187" t="s">
        <v>411</v>
      </c>
      <c r="AJ187" t="b">
        <v>0</v>
      </c>
      <c r="AK187" t="b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5">
        <v>36</v>
      </c>
      <c r="AR187" s="5">
        <v>0</v>
      </c>
      <c r="AS187" s="4">
        <v>0</v>
      </c>
      <c r="AT187" s="4">
        <v>0</v>
      </c>
      <c r="AU187" s="4">
        <v>0</v>
      </c>
      <c r="AV187" s="4">
        <v>210.67</v>
      </c>
      <c r="AW187" s="4">
        <v>0</v>
      </c>
      <c r="AX187" s="4">
        <v>210.67</v>
      </c>
      <c r="AY187" s="5">
        <v>2</v>
      </c>
      <c r="AZ187" s="4">
        <v>421.34</v>
      </c>
      <c r="BA187" s="5">
        <v>421.34</v>
      </c>
      <c r="BB187" s="10">
        <v>0.9</v>
      </c>
      <c r="BC187" s="11">
        <f>BA187*BB187</f>
        <v>379.20599999999996</v>
      </c>
      <c r="BD187" s="11">
        <v>61992.944444444445</v>
      </c>
      <c r="BE187" s="10">
        <v>0.9</v>
      </c>
      <c r="BF187" s="4">
        <v>55793.65</v>
      </c>
      <c r="BH187" t="s">
        <v>110</v>
      </c>
      <c r="BO187" s="2">
        <v>45905.58321759259</v>
      </c>
      <c r="BP187" s="5">
        <v>3713</v>
      </c>
      <c r="BQ187" s="5">
        <v>3713</v>
      </c>
      <c r="BR187" s="5">
        <v>100</v>
      </c>
      <c r="BS187" t="s">
        <v>94</v>
      </c>
    </row>
    <row r="188" spans="1:73" x14ac:dyDescent="0.25">
      <c r="A188" t="s">
        <v>133</v>
      </c>
      <c r="B188" t="s">
        <v>66</v>
      </c>
      <c r="D188" t="s">
        <v>129</v>
      </c>
      <c r="E188" t="s">
        <v>130</v>
      </c>
      <c r="F188" t="s">
        <v>131</v>
      </c>
      <c r="G188" t="s">
        <v>132</v>
      </c>
      <c r="I188" t="s">
        <v>73</v>
      </c>
      <c r="J188" t="s">
        <v>74</v>
      </c>
      <c r="K188" t="s">
        <v>75</v>
      </c>
      <c r="L188" t="s">
        <v>134</v>
      </c>
      <c r="M188" t="s">
        <v>403</v>
      </c>
      <c r="N188" t="s">
        <v>404</v>
      </c>
      <c r="O188" t="s">
        <v>79</v>
      </c>
      <c r="P188" s="2">
        <v>45905.583321759259</v>
      </c>
      <c r="Q188" t="s">
        <v>80</v>
      </c>
      <c r="R188" t="s">
        <v>405</v>
      </c>
      <c r="S188" t="s">
        <v>406</v>
      </c>
      <c r="T188" t="s">
        <v>83</v>
      </c>
      <c r="U188" t="s">
        <v>84</v>
      </c>
      <c r="V188" t="b">
        <v>0</v>
      </c>
      <c r="W188" t="s">
        <v>407</v>
      </c>
      <c r="X188" s="3">
        <v>45867</v>
      </c>
      <c r="Y188" t="s">
        <v>86</v>
      </c>
      <c r="Z188" t="s">
        <v>87</v>
      </c>
      <c r="AA188" s="3">
        <v>45867</v>
      </c>
      <c r="AB188" s="3">
        <v>47026</v>
      </c>
      <c r="AC188" s="4">
        <v>61992.95</v>
      </c>
      <c r="AD188" s="4">
        <v>6199.2950000000001</v>
      </c>
      <c r="AE188" t="s">
        <v>88</v>
      </c>
      <c r="AF188" t="s">
        <v>855</v>
      </c>
      <c r="AG188" t="s">
        <v>90</v>
      </c>
      <c r="AH188" t="s">
        <v>426</v>
      </c>
      <c r="AI188" t="s">
        <v>856</v>
      </c>
      <c r="AJ188" t="b">
        <v>1</v>
      </c>
      <c r="AK188" t="b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5">
        <v>36</v>
      </c>
      <c r="AR188" s="5">
        <v>0</v>
      </c>
      <c r="AS188" s="4">
        <v>0</v>
      </c>
      <c r="AT188" s="4">
        <v>0</v>
      </c>
      <c r="AU188" s="4">
        <v>6650</v>
      </c>
      <c r="AV188" s="4">
        <v>54390.95</v>
      </c>
      <c r="AW188" s="4">
        <v>0</v>
      </c>
      <c r="AX188" s="4">
        <v>61040.95</v>
      </c>
      <c r="AY188" s="5">
        <v>1</v>
      </c>
      <c r="AZ188" s="4">
        <v>61040.95</v>
      </c>
      <c r="BA188" s="5">
        <v>61040.95</v>
      </c>
      <c r="BB188" s="10">
        <v>0.9</v>
      </c>
      <c r="BC188" s="11">
        <f>BA188*BB188</f>
        <v>54936.854999999996</v>
      </c>
      <c r="BD188" s="11">
        <v>61992.944444444445</v>
      </c>
      <c r="BE188" s="10">
        <v>0.9</v>
      </c>
      <c r="BF188" s="4">
        <v>55793.65</v>
      </c>
      <c r="BH188" t="s">
        <v>110</v>
      </c>
      <c r="BO188" s="2">
        <v>45905.58321759259</v>
      </c>
      <c r="BP188" s="5">
        <v>3713</v>
      </c>
      <c r="BQ188" s="5">
        <v>3713</v>
      </c>
      <c r="BR188" s="5">
        <v>100</v>
      </c>
      <c r="BS188" t="s">
        <v>94</v>
      </c>
    </row>
    <row r="189" spans="1:73" x14ac:dyDescent="0.25">
      <c r="A189" t="s">
        <v>133</v>
      </c>
      <c r="B189" t="s">
        <v>66</v>
      </c>
      <c r="D189" t="s">
        <v>129</v>
      </c>
      <c r="E189" t="s">
        <v>130</v>
      </c>
      <c r="F189" t="s">
        <v>131</v>
      </c>
      <c r="G189" t="s">
        <v>132</v>
      </c>
      <c r="I189" t="s">
        <v>73</v>
      </c>
      <c r="J189" t="s">
        <v>74</v>
      </c>
      <c r="K189" t="s">
        <v>75</v>
      </c>
      <c r="L189" t="s">
        <v>134</v>
      </c>
      <c r="M189" t="s">
        <v>403</v>
      </c>
      <c r="N189" t="s">
        <v>404</v>
      </c>
      <c r="O189" t="s">
        <v>79</v>
      </c>
      <c r="P189" s="2">
        <v>45905.583321759259</v>
      </c>
      <c r="Q189" t="s">
        <v>80</v>
      </c>
      <c r="R189" t="s">
        <v>405</v>
      </c>
      <c r="S189" t="s">
        <v>406</v>
      </c>
      <c r="T189" t="s">
        <v>83</v>
      </c>
      <c r="U189" t="s">
        <v>84</v>
      </c>
      <c r="V189" t="b">
        <v>0</v>
      </c>
      <c r="W189" t="s">
        <v>407</v>
      </c>
      <c r="X189" s="3">
        <v>45867</v>
      </c>
      <c r="Y189" t="s">
        <v>86</v>
      </c>
      <c r="Z189" t="s">
        <v>87</v>
      </c>
      <c r="AA189" s="3">
        <v>45867</v>
      </c>
      <c r="AB189" s="3">
        <v>47026</v>
      </c>
      <c r="AC189" s="4">
        <v>61992.95</v>
      </c>
      <c r="AD189" s="4">
        <v>6199.2950000000001</v>
      </c>
      <c r="AE189" t="s">
        <v>88</v>
      </c>
      <c r="AF189" t="s">
        <v>1099</v>
      </c>
      <c r="AG189" t="s">
        <v>409</v>
      </c>
      <c r="AH189" t="s">
        <v>410</v>
      </c>
      <c r="AI189" t="s">
        <v>1100</v>
      </c>
      <c r="AJ189" t="b">
        <v>0</v>
      </c>
      <c r="AK189" t="b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5">
        <v>36</v>
      </c>
      <c r="AR189" s="5">
        <v>0</v>
      </c>
      <c r="AS189" s="4">
        <v>0</v>
      </c>
      <c r="AT189" s="4">
        <v>0</v>
      </c>
      <c r="AU189" s="4">
        <v>0</v>
      </c>
      <c r="AV189" s="4">
        <v>265.33</v>
      </c>
      <c r="AW189" s="4">
        <v>0</v>
      </c>
      <c r="AX189" s="4">
        <v>265.33</v>
      </c>
      <c r="AY189" s="5">
        <v>2</v>
      </c>
      <c r="AZ189" s="4">
        <v>530.66</v>
      </c>
      <c r="BA189" s="5">
        <v>530.66</v>
      </c>
      <c r="BB189" s="10">
        <v>0.9</v>
      </c>
      <c r="BC189" s="11">
        <f>BA189*BB189</f>
        <v>477.59399999999999</v>
      </c>
      <c r="BD189" s="11">
        <v>61992.944444444445</v>
      </c>
      <c r="BE189" s="10">
        <v>0.9</v>
      </c>
      <c r="BF189" s="4">
        <v>55793.65</v>
      </c>
      <c r="BH189" t="s">
        <v>110</v>
      </c>
      <c r="BO189" s="2">
        <v>45905.58321759259</v>
      </c>
      <c r="BP189" s="5">
        <v>3713</v>
      </c>
      <c r="BQ189" s="5">
        <v>3713</v>
      </c>
      <c r="BR189" s="5">
        <v>100</v>
      </c>
      <c r="BS189" t="s">
        <v>94</v>
      </c>
    </row>
    <row r="190" spans="1:73" x14ac:dyDescent="0.25">
      <c r="A190" t="s">
        <v>133</v>
      </c>
      <c r="B190" t="s">
        <v>66</v>
      </c>
      <c r="D190" t="s">
        <v>129</v>
      </c>
      <c r="E190" t="s">
        <v>130</v>
      </c>
      <c r="F190" t="s">
        <v>131</v>
      </c>
      <c r="G190" t="s">
        <v>132</v>
      </c>
      <c r="I190" t="s">
        <v>73</v>
      </c>
      <c r="J190" t="s">
        <v>74</v>
      </c>
      <c r="K190" t="s">
        <v>75</v>
      </c>
      <c r="L190" t="s">
        <v>134</v>
      </c>
      <c r="M190" t="s">
        <v>135</v>
      </c>
      <c r="N190" t="s">
        <v>136</v>
      </c>
      <c r="O190" t="s">
        <v>79</v>
      </c>
      <c r="P190" s="2">
        <v>45907.605798611112</v>
      </c>
      <c r="Q190" t="s">
        <v>80</v>
      </c>
      <c r="R190" t="s">
        <v>137</v>
      </c>
      <c r="S190" t="s">
        <v>138</v>
      </c>
      <c r="T190" t="s">
        <v>83</v>
      </c>
      <c r="U190" t="s">
        <v>84</v>
      </c>
      <c r="V190" t="b">
        <v>0</v>
      </c>
      <c r="W190" t="s">
        <v>139</v>
      </c>
      <c r="X190" s="3">
        <v>45905</v>
      </c>
      <c r="Y190" t="s">
        <v>140</v>
      </c>
      <c r="Z190" t="s">
        <v>141</v>
      </c>
      <c r="AA190" s="3">
        <v>46204</v>
      </c>
      <c r="AB190" s="3">
        <v>46965</v>
      </c>
      <c r="AC190" s="4">
        <v>80560</v>
      </c>
      <c r="AD190" s="4">
        <v>8056</v>
      </c>
      <c r="AE190" t="s">
        <v>142</v>
      </c>
      <c r="AF190" t="s">
        <v>1249</v>
      </c>
      <c r="AG190" t="s">
        <v>144</v>
      </c>
      <c r="AH190" t="s">
        <v>148</v>
      </c>
      <c r="AI190" t="s">
        <v>1250</v>
      </c>
      <c r="AJ190" t="b">
        <v>1</v>
      </c>
      <c r="AK190" t="b">
        <v>1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5">
        <v>25</v>
      </c>
      <c r="AR190" s="5">
        <v>0</v>
      </c>
      <c r="AS190" s="4">
        <v>0</v>
      </c>
      <c r="AT190" s="4">
        <v>0</v>
      </c>
      <c r="AU190" s="4">
        <v>0</v>
      </c>
      <c r="AV190" s="4">
        <v>15.2</v>
      </c>
      <c r="AW190" s="4">
        <v>0</v>
      </c>
      <c r="AX190" s="4">
        <v>15.2</v>
      </c>
      <c r="AY190" s="5">
        <v>2500</v>
      </c>
      <c r="AZ190" s="4">
        <v>38000</v>
      </c>
      <c r="BA190" s="5">
        <v>38000</v>
      </c>
      <c r="BB190" s="10">
        <v>0.9</v>
      </c>
      <c r="BC190" s="11">
        <f>BA190*BB190</f>
        <v>34200</v>
      </c>
      <c r="BD190" s="11">
        <v>80560</v>
      </c>
      <c r="BE190" s="10">
        <v>0.9</v>
      </c>
      <c r="BF190" s="4">
        <v>72504</v>
      </c>
      <c r="BH190" t="s">
        <v>93</v>
      </c>
      <c r="BO190" s="2">
        <v>45907.605694444443</v>
      </c>
      <c r="BP190" s="5">
        <v>3713</v>
      </c>
      <c r="BQ190" s="5">
        <v>3713</v>
      </c>
      <c r="BR190" s="5">
        <v>100</v>
      </c>
      <c r="BS190" t="s">
        <v>94</v>
      </c>
    </row>
    <row r="191" spans="1:73" x14ac:dyDescent="0.25">
      <c r="A191" t="s">
        <v>889</v>
      </c>
      <c r="B191" t="s">
        <v>66</v>
      </c>
      <c r="C191" t="s">
        <v>473</v>
      </c>
      <c r="D191" t="s">
        <v>884</v>
      </c>
      <c r="E191" t="s">
        <v>885</v>
      </c>
      <c r="F191" t="s">
        <v>886</v>
      </c>
      <c r="G191" t="s">
        <v>887</v>
      </c>
      <c r="H191" t="s">
        <v>888</v>
      </c>
      <c r="I191" t="s">
        <v>73</v>
      </c>
      <c r="J191" t="s">
        <v>74</v>
      </c>
      <c r="K191" t="s">
        <v>419</v>
      </c>
      <c r="L191" t="s">
        <v>890</v>
      </c>
      <c r="M191" t="s">
        <v>891</v>
      </c>
      <c r="N191" t="s">
        <v>892</v>
      </c>
      <c r="O191" t="s">
        <v>79</v>
      </c>
      <c r="P191" s="2">
        <v>45915.499282407407</v>
      </c>
      <c r="Q191" t="s">
        <v>80</v>
      </c>
      <c r="R191" t="s">
        <v>893</v>
      </c>
      <c r="S191" t="s">
        <v>894</v>
      </c>
      <c r="T191" t="s">
        <v>83</v>
      </c>
      <c r="U191" t="s">
        <v>106</v>
      </c>
      <c r="V191" t="b">
        <v>1</v>
      </c>
      <c r="X191" s="3">
        <v>45904</v>
      </c>
      <c r="Y191" t="s">
        <v>221</v>
      </c>
      <c r="Z191" t="s">
        <v>222</v>
      </c>
      <c r="AA191" s="3">
        <v>45931</v>
      </c>
      <c r="AB191" s="3">
        <v>47026</v>
      </c>
      <c r="AC191" s="4">
        <v>21373.5</v>
      </c>
      <c r="AD191" s="4">
        <v>2137.35</v>
      </c>
      <c r="AE191" t="s">
        <v>183</v>
      </c>
      <c r="AF191" t="s">
        <v>895</v>
      </c>
      <c r="AG191" t="s">
        <v>185</v>
      </c>
      <c r="AH191" t="s">
        <v>715</v>
      </c>
      <c r="AI191" t="s">
        <v>716</v>
      </c>
      <c r="AJ191" t="b">
        <v>0</v>
      </c>
      <c r="AK191" t="b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5">
        <v>36</v>
      </c>
      <c r="AR191" s="5">
        <v>0</v>
      </c>
      <c r="AS191" s="4">
        <v>0</v>
      </c>
      <c r="AT191" s="4">
        <v>0</v>
      </c>
      <c r="AU191" s="4">
        <v>0</v>
      </c>
      <c r="AV191" s="4">
        <v>21373.5</v>
      </c>
      <c r="AW191" s="4">
        <v>0</v>
      </c>
      <c r="AX191" s="4">
        <v>21373.5</v>
      </c>
      <c r="AY191" s="5">
        <v>1</v>
      </c>
      <c r="AZ191" s="4">
        <v>21373.5</v>
      </c>
      <c r="BA191" s="5">
        <v>21373.5</v>
      </c>
      <c r="BB191" s="10">
        <v>0.9</v>
      </c>
      <c r="BC191" s="11">
        <f>BA191*BB191</f>
        <v>19236.150000000001</v>
      </c>
      <c r="BD191" s="11">
        <v>21373.5</v>
      </c>
      <c r="BE191" s="10">
        <v>0.9</v>
      </c>
      <c r="BF191" s="4">
        <v>19236.150000000001</v>
      </c>
      <c r="BH191" t="s">
        <v>110</v>
      </c>
      <c r="BO191" s="2">
        <v>45915.499178240738</v>
      </c>
      <c r="BP191" s="5">
        <v>753</v>
      </c>
      <c r="BQ191" s="5">
        <v>667</v>
      </c>
      <c r="BR191" s="5">
        <v>89</v>
      </c>
      <c r="BS191" t="s">
        <v>207</v>
      </c>
    </row>
    <row r="192" spans="1:73" x14ac:dyDescent="0.25">
      <c r="A192" t="s">
        <v>214</v>
      </c>
      <c r="B192" t="s">
        <v>66</v>
      </c>
      <c r="C192" t="s">
        <v>208</v>
      </c>
      <c r="D192" t="s">
        <v>209</v>
      </c>
      <c r="E192" t="s">
        <v>210</v>
      </c>
      <c r="F192" t="s">
        <v>211</v>
      </c>
      <c r="G192" t="s">
        <v>212</v>
      </c>
      <c r="H192" t="s">
        <v>213</v>
      </c>
      <c r="I192" t="s">
        <v>73</v>
      </c>
      <c r="J192" t="s">
        <v>74</v>
      </c>
      <c r="K192" t="s">
        <v>215</v>
      </c>
      <c r="L192" t="s">
        <v>216</v>
      </c>
      <c r="M192" t="s">
        <v>217</v>
      </c>
      <c r="N192" t="s">
        <v>218</v>
      </c>
      <c r="O192" t="s">
        <v>79</v>
      </c>
      <c r="P192" s="2">
        <v>45825.349351851852</v>
      </c>
      <c r="Q192" t="s">
        <v>80</v>
      </c>
      <c r="R192" t="s">
        <v>219</v>
      </c>
      <c r="S192" t="s">
        <v>220</v>
      </c>
      <c r="T192" t="s">
        <v>83</v>
      </c>
      <c r="U192" t="s">
        <v>106</v>
      </c>
      <c r="V192" t="b">
        <v>1</v>
      </c>
      <c r="X192" s="3">
        <v>45820</v>
      </c>
      <c r="Y192" t="s">
        <v>221</v>
      </c>
      <c r="Z192" t="s">
        <v>222</v>
      </c>
      <c r="AA192" s="3">
        <v>45839</v>
      </c>
      <c r="AB192" s="3">
        <v>47026</v>
      </c>
      <c r="AC192" s="4">
        <v>598779.17000000004</v>
      </c>
      <c r="AD192" s="4">
        <v>59877.917000000001</v>
      </c>
      <c r="AE192" t="s">
        <v>88</v>
      </c>
      <c r="AF192" t="s">
        <v>223</v>
      </c>
      <c r="AG192" t="s">
        <v>224</v>
      </c>
      <c r="AH192" t="s">
        <v>225</v>
      </c>
      <c r="AI192" t="s">
        <v>226</v>
      </c>
      <c r="AJ192" t="b">
        <v>0</v>
      </c>
      <c r="AK192" t="b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5">
        <v>36</v>
      </c>
      <c r="AR192" s="5">
        <v>0</v>
      </c>
      <c r="AS192" s="4">
        <v>0</v>
      </c>
      <c r="AT192" s="4">
        <v>0</v>
      </c>
      <c r="AU192" s="4">
        <v>0</v>
      </c>
      <c r="AV192" s="4">
        <v>117258.81</v>
      </c>
      <c r="AW192" s="4">
        <v>0</v>
      </c>
      <c r="AX192" s="4">
        <v>117258.81</v>
      </c>
      <c r="AY192" s="5">
        <v>1</v>
      </c>
      <c r="AZ192" s="4">
        <v>117258.81</v>
      </c>
      <c r="BA192" s="5">
        <v>117258.81</v>
      </c>
      <c r="BB192" s="10">
        <v>0.9</v>
      </c>
      <c r="BC192" s="11">
        <f>BA192*BB192</f>
        <v>105532.929</v>
      </c>
      <c r="BD192" s="11">
        <v>598779.16666666663</v>
      </c>
      <c r="BE192" s="10">
        <v>0.9</v>
      </c>
      <c r="BF192" s="4">
        <v>538901.25</v>
      </c>
      <c r="BH192" t="s">
        <v>110</v>
      </c>
      <c r="BO192" s="2">
        <v>45825.349236111113</v>
      </c>
      <c r="BP192" s="5">
        <v>16288</v>
      </c>
      <c r="BQ192" s="5">
        <v>16288</v>
      </c>
      <c r="BR192" s="5">
        <v>100</v>
      </c>
      <c r="BS192" t="s">
        <v>94</v>
      </c>
    </row>
    <row r="193" spans="1:73" x14ac:dyDescent="0.25">
      <c r="A193" t="s">
        <v>214</v>
      </c>
      <c r="B193" t="s">
        <v>66</v>
      </c>
      <c r="C193" t="s">
        <v>208</v>
      </c>
      <c r="D193" t="s">
        <v>209</v>
      </c>
      <c r="E193" t="s">
        <v>210</v>
      </c>
      <c r="F193" t="s">
        <v>211</v>
      </c>
      <c r="G193" t="s">
        <v>212</v>
      </c>
      <c r="H193" t="s">
        <v>213</v>
      </c>
      <c r="I193" t="s">
        <v>73</v>
      </c>
      <c r="J193" t="s">
        <v>74</v>
      </c>
      <c r="K193" t="s">
        <v>215</v>
      </c>
      <c r="L193" t="s">
        <v>216</v>
      </c>
      <c r="M193" t="s">
        <v>217</v>
      </c>
      <c r="N193" t="s">
        <v>218</v>
      </c>
      <c r="O193" t="s">
        <v>79</v>
      </c>
      <c r="P193" s="2">
        <v>45825.349351851852</v>
      </c>
      <c r="Q193" t="s">
        <v>80</v>
      </c>
      <c r="R193" t="s">
        <v>219</v>
      </c>
      <c r="S193" t="s">
        <v>220</v>
      </c>
      <c r="T193" t="s">
        <v>83</v>
      </c>
      <c r="U193" t="s">
        <v>106</v>
      </c>
      <c r="V193" t="b">
        <v>1</v>
      </c>
      <c r="X193" s="3">
        <v>45820</v>
      </c>
      <c r="Y193" t="s">
        <v>221</v>
      </c>
      <c r="Z193" t="s">
        <v>222</v>
      </c>
      <c r="AA193" s="3">
        <v>45839</v>
      </c>
      <c r="AB193" s="3">
        <v>47026</v>
      </c>
      <c r="AC193" s="4">
        <v>598779.17000000004</v>
      </c>
      <c r="AD193" s="4">
        <v>59877.917000000001</v>
      </c>
      <c r="AE193" t="s">
        <v>88</v>
      </c>
      <c r="AF193" t="s">
        <v>616</v>
      </c>
      <c r="AG193" t="s">
        <v>126</v>
      </c>
      <c r="AH193" t="s">
        <v>225</v>
      </c>
      <c r="AI193" t="s">
        <v>617</v>
      </c>
      <c r="AJ193" t="b">
        <v>0</v>
      </c>
      <c r="AK193" t="b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5">
        <v>36</v>
      </c>
      <c r="AR193" s="5">
        <v>0</v>
      </c>
      <c r="AS193" s="4">
        <v>0</v>
      </c>
      <c r="AT193" s="4">
        <v>0</v>
      </c>
      <c r="AU193" s="4">
        <v>0</v>
      </c>
      <c r="AV193" s="4">
        <v>22908.27</v>
      </c>
      <c r="AW193" s="4">
        <v>0</v>
      </c>
      <c r="AX193" s="4">
        <v>22908.27</v>
      </c>
      <c r="AY193" s="5">
        <v>2</v>
      </c>
      <c r="AZ193" s="4">
        <v>45816.54</v>
      </c>
      <c r="BA193" s="5">
        <v>45816.54</v>
      </c>
      <c r="BB193" s="10">
        <v>0.9</v>
      </c>
      <c r="BC193" s="11">
        <f>BA193*BB193</f>
        <v>41234.885999999999</v>
      </c>
      <c r="BD193" s="11">
        <v>598779.16666666663</v>
      </c>
      <c r="BE193" s="10">
        <v>0.9</v>
      </c>
      <c r="BF193" s="4">
        <v>538901.25</v>
      </c>
      <c r="BH193" t="s">
        <v>110</v>
      </c>
      <c r="BO193" s="2">
        <v>45825.349236111113</v>
      </c>
      <c r="BP193" s="5">
        <v>16288</v>
      </c>
      <c r="BQ193" s="5">
        <v>16288</v>
      </c>
      <c r="BR193" s="5">
        <v>100</v>
      </c>
      <c r="BS193" t="s">
        <v>94</v>
      </c>
    </row>
    <row r="194" spans="1:73" x14ac:dyDescent="0.25">
      <c r="A194" t="s">
        <v>214</v>
      </c>
      <c r="B194" t="s">
        <v>66</v>
      </c>
      <c r="C194" t="s">
        <v>208</v>
      </c>
      <c r="D194" t="s">
        <v>209</v>
      </c>
      <c r="E194" t="s">
        <v>210</v>
      </c>
      <c r="F194" t="s">
        <v>211</v>
      </c>
      <c r="G194" t="s">
        <v>212</v>
      </c>
      <c r="H194" t="s">
        <v>213</v>
      </c>
      <c r="I194" t="s">
        <v>73</v>
      </c>
      <c r="J194" t="s">
        <v>74</v>
      </c>
      <c r="K194" t="s">
        <v>215</v>
      </c>
      <c r="L194" t="s">
        <v>216</v>
      </c>
      <c r="M194" t="s">
        <v>217</v>
      </c>
      <c r="N194" t="s">
        <v>218</v>
      </c>
      <c r="O194" t="s">
        <v>79</v>
      </c>
      <c r="P194" s="2">
        <v>45825.349351851852</v>
      </c>
      <c r="Q194" t="s">
        <v>80</v>
      </c>
      <c r="R194" t="s">
        <v>219</v>
      </c>
      <c r="S194" t="s">
        <v>220</v>
      </c>
      <c r="T194" t="s">
        <v>83</v>
      </c>
      <c r="U194" t="s">
        <v>106</v>
      </c>
      <c r="V194" t="b">
        <v>1</v>
      </c>
      <c r="X194" s="3">
        <v>45820</v>
      </c>
      <c r="Y194" t="s">
        <v>221</v>
      </c>
      <c r="Z194" t="s">
        <v>222</v>
      </c>
      <c r="AA194" s="3">
        <v>45839</v>
      </c>
      <c r="AB194" s="3">
        <v>47026</v>
      </c>
      <c r="AC194" s="4">
        <v>598779.17000000004</v>
      </c>
      <c r="AD194" s="4">
        <v>59877.917000000001</v>
      </c>
      <c r="AE194" t="s">
        <v>88</v>
      </c>
      <c r="AF194" t="s">
        <v>726</v>
      </c>
      <c r="AG194" t="s">
        <v>409</v>
      </c>
      <c r="AH194" t="s">
        <v>225</v>
      </c>
      <c r="AI194" t="s">
        <v>727</v>
      </c>
      <c r="AJ194" t="b">
        <v>0</v>
      </c>
      <c r="AK194" t="b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5">
        <v>36</v>
      </c>
      <c r="AR194" s="5">
        <v>0</v>
      </c>
      <c r="AS194" s="4">
        <v>0</v>
      </c>
      <c r="AT194" s="4">
        <v>0</v>
      </c>
      <c r="AU194" s="4">
        <v>0</v>
      </c>
      <c r="AV194" s="4">
        <v>39997.26</v>
      </c>
      <c r="AW194" s="4">
        <v>0</v>
      </c>
      <c r="AX194" s="4">
        <v>39997.26</v>
      </c>
      <c r="AY194" s="5">
        <v>2</v>
      </c>
      <c r="AZ194" s="4">
        <v>79994.52</v>
      </c>
      <c r="BA194" s="5">
        <v>79994.52</v>
      </c>
      <c r="BB194" s="10">
        <v>0.9</v>
      </c>
      <c r="BC194" s="11">
        <f>BA194*BB194</f>
        <v>71995.067999999999</v>
      </c>
      <c r="BD194" s="11">
        <v>598779.16666666663</v>
      </c>
      <c r="BE194" s="10">
        <v>0.9</v>
      </c>
      <c r="BF194" s="4">
        <v>538901.25</v>
      </c>
      <c r="BH194" t="s">
        <v>110</v>
      </c>
      <c r="BO194" s="2">
        <v>45825.349236111113</v>
      </c>
      <c r="BP194" s="5">
        <v>16288</v>
      </c>
      <c r="BQ194" s="5">
        <v>16288</v>
      </c>
      <c r="BR194" s="5">
        <v>100</v>
      </c>
      <c r="BS194" t="s">
        <v>94</v>
      </c>
    </row>
    <row r="195" spans="1:73" x14ac:dyDescent="0.25">
      <c r="A195" t="s">
        <v>214</v>
      </c>
      <c r="B195" t="s">
        <v>66</v>
      </c>
      <c r="C195" t="s">
        <v>208</v>
      </c>
      <c r="D195" t="s">
        <v>209</v>
      </c>
      <c r="E195" t="s">
        <v>210</v>
      </c>
      <c r="F195" t="s">
        <v>211</v>
      </c>
      <c r="G195" t="s">
        <v>212</v>
      </c>
      <c r="H195" t="s">
        <v>213</v>
      </c>
      <c r="I195" t="s">
        <v>73</v>
      </c>
      <c r="J195" t="s">
        <v>74</v>
      </c>
      <c r="K195" t="s">
        <v>215</v>
      </c>
      <c r="L195" t="s">
        <v>216</v>
      </c>
      <c r="M195" t="s">
        <v>217</v>
      </c>
      <c r="N195" t="s">
        <v>218</v>
      </c>
      <c r="O195" t="s">
        <v>79</v>
      </c>
      <c r="P195" s="2">
        <v>45825.349351851852</v>
      </c>
      <c r="Q195" t="s">
        <v>80</v>
      </c>
      <c r="R195" t="s">
        <v>219</v>
      </c>
      <c r="S195" t="s">
        <v>220</v>
      </c>
      <c r="T195" t="s">
        <v>83</v>
      </c>
      <c r="U195" t="s">
        <v>106</v>
      </c>
      <c r="V195" t="b">
        <v>1</v>
      </c>
      <c r="X195" s="3">
        <v>45820</v>
      </c>
      <c r="Y195" t="s">
        <v>221</v>
      </c>
      <c r="Z195" t="s">
        <v>222</v>
      </c>
      <c r="AA195" s="3">
        <v>45839</v>
      </c>
      <c r="AB195" s="3">
        <v>47026</v>
      </c>
      <c r="AC195" s="4">
        <v>598779.17000000004</v>
      </c>
      <c r="AD195" s="4">
        <v>59877.917000000001</v>
      </c>
      <c r="AE195" t="s">
        <v>88</v>
      </c>
      <c r="AF195" t="s">
        <v>735</v>
      </c>
      <c r="AG195" t="s">
        <v>90</v>
      </c>
      <c r="AH195" t="s">
        <v>225</v>
      </c>
      <c r="AI195" t="s">
        <v>736</v>
      </c>
      <c r="AJ195" t="b">
        <v>0</v>
      </c>
      <c r="AK195" t="b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5">
        <v>36</v>
      </c>
      <c r="AR195" s="5">
        <v>0</v>
      </c>
      <c r="AS195" s="4">
        <v>0</v>
      </c>
      <c r="AT195" s="4">
        <v>0</v>
      </c>
      <c r="AU195" s="4">
        <v>0</v>
      </c>
      <c r="AV195" s="4">
        <v>90330.12</v>
      </c>
      <c r="AW195" s="4">
        <v>0</v>
      </c>
      <c r="AX195" s="4">
        <v>90330.12</v>
      </c>
      <c r="AY195" s="5">
        <v>2</v>
      </c>
      <c r="AZ195" s="4">
        <v>180660.24</v>
      </c>
      <c r="BA195" s="5">
        <v>180660.24</v>
      </c>
      <c r="BB195" s="10">
        <v>0.9</v>
      </c>
      <c r="BC195" s="11">
        <f>BA195*BB195</f>
        <v>162594.21599999999</v>
      </c>
      <c r="BD195" s="11">
        <v>598779.16666666663</v>
      </c>
      <c r="BE195" s="10">
        <v>0.9</v>
      </c>
      <c r="BF195" s="4">
        <v>538901.25</v>
      </c>
      <c r="BH195" t="s">
        <v>110</v>
      </c>
      <c r="BO195" s="2">
        <v>45825.349236111113</v>
      </c>
      <c r="BP195" s="5">
        <v>16288</v>
      </c>
      <c r="BQ195" s="5">
        <v>16288</v>
      </c>
      <c r="BR195" s="5">
        <v>100</v>
      </c>
      <c r="BS195" t="s">
        <v>94</v>
      </c>
    </row>
    <row r="196" spans="1:73" x14ac:dyDescent="0.25">
      <c r="A196" t="s">
        <v>214</v>
      </c>
      <c r="B196" t="s">
        <v>66</v>
      </c>
      <c r="C196" t="s">
        <v>208</v>
      </c>
      <c r="D196" t="s">
        <v>209</v>
      </c>
      <c r="E196" t="s">
        <v>210</v>
      </c>
      <c r="F196" t="s">
        <v>211</v>
      </c>
      <c r="G196" t="s">
        <v>212</v>
      </c>
      <c r="H196" t="s">
        <v>213</v>
      </c>
      <c r="I196" t="s">
        <v>73</v>
      </c>
      <c r="J196" t="s">
        <v>74</v>
      </c>
      <c r="K196" t="s">
        <v>215</v>
      </c>
      <c r="L196" t="s">
        <v>216</v>
      </c>
      <c r="M196" t="s">
        <v>217</v>
      </c>
      <c r="N196" t="s">
        <v>218</v>
      </c>
      <c r="O196" t="s">
        <v>79</v>
      </c>
      <c r="P196" s="2">
        <v>45825.349351851852</v>
      </c>
      <c r="Q196" t="s">
        <v>80</v>
      </c>
      <c r="R196" t="s">
        <v>219</v>
      </c>
      <c r="S196" t="s">
        <v>220</v>
      </c>
      <c r="T196" t="s">
        <v>83</v>
      </c>
      <c r="U196" t="s">
        <v>106</v>
      </c>
      <c r="V196" t="b">
        <v>1</v>
      </c>
      <c r="X196" s="3">
        <v>45820</v>
      </c>
      <c r="Y196" t="s">
        <v>221</v>
      </c>
      <c r="Z196" t="s">
        <v>222</v>
      </c>
      <c r="AA196" s="3">
        <v>45839</v>
      </c>
      <c r="AB196" s="3">
        <v>47026</v>
      </c>
      <c r="AC196" s="4">
        <v>598779.17000000004</v>
      </c>
      <c r="AD196" s="4">
        <v>59877.917000000001</v>
      </c>
      <c r="AE196" t="s">
        <v>88</v>
      </c>
      <c r="AF196" t="s">
        <v>1199</v>
      </c>
      <c r="AG196" t="s">
        <v>409</v>
      </c>
      <c r="AH196" t="s">
        <v>225</v>
      </c>
      <c r="AI196" t="s">
        <v>1200</v>
      </c>
      <c r="AJ196" t="b">
        <v>0</v>
      </c>
      <c r="AK196" t="b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5">
        <v>36</v>
      </c>
      <c r="AR196" s="5">
        <v>0</v>
      </c>
      <c r="AS196" s="4">
        <v>0</v>
      </c>
      <c r="AT196" s="4">
        <v>0</v>
      </c>
      <c r="AU196" s="4">
        <v>0</v>
      </c>
      <c r="AV196" s="4">
        <v>36890.83</v>
      </c>
      <c r="AW196" s="4">
        <v>0</v>
      </c>
      <c r="AX196" s="4">
        <v>36890.83</v>
      </c>
      <c r="AY196" s="5">
        <v>2</v>
      </c>
      <c r="AZ196" s="4">
        <v>73781.66</v>
      </c>
      <c r="BA196" s="5">
        <v>73781.66</v>
      </c>
      <c r="BB196" s="10">
        <v>0.9</v>
      </c>
      <c r="BC196" s="11">
        <f>BA196*BB196</f>
        <v>66403.494000000006</v>
      </c>
      <c r="BD196" s="11">
        <v>598779.16666666663</v>
      </c>
      <c r="BE196" s="10">
        <v>0.9</v>
      </c>
      <c r="BF196" s="4">
        <v>538901.25</v>
      </c>
      <c r="BH196" t="s">
        <v>110</v>
      </c>
      <c r="BO196" s="2">
        <v>45825.349236111113</v>
      </c>
      <c r="BP196" s="5">
        <v>16288</v>
      </c>
      <c r="BQ196" s="5">
        <v>16288</v>
      </c>
      <c r="BR196" s="5">
        <v>100</v>
      </c>
      <c r="BS196" t="s">
        <v>94</v>
      </c>
    </row>
    <row r="197" spans="1:73" x14ac:dyDescent="0.25">
      <c r="A197" t="s">
        <v>214</v>
      </c>
      <c r="B197" t="s">
        <v>66</v>
      </c>
      <c r="C197" t="s">
        <v>208</v>
      </c>
      <c r="D197" t="s">
        <v>209</v>
      </c>
      <c r="E197" t="s">
        <v>210</v>
      </c>
      <c r="F197" t="s">
        <v>211</v>
      </c>
      <c r="G197" t="s">
        <v>212</v>
      </c>
      <c r="H197" t="s">
        <v>213</v>
      </c>
      <c r="I197" t="s">
        <v>73</v>
      </c>
      <c r="J197" t="s">
        <v>74</v>
      </c>
      <c r="K197" t="s">
        <v>215</v>
      </c>
      <c r="L197" t="s">
        <v>216</v>
      </c>
      <c r="M197" t="s">
        <v>217</v>
      </c>
      <c r="N197" t="s">
        <v>218</v>
      </c>
      <c r="O197" t="s">
        <v>79</v>
      </c>
      <c r="P197" s="2">
        <v>45825.349351851852</v>
      </c>
      <c r="Q197" t="s">
        <v>80</v>
      </c>
      <c r="R197" t="s">
        <v>219</v>
      </c>
      <c r="S197" t="s">
        <v>220</v>
      </c>
      <c r="T197" t="s">
        <v>83</v>
      </c>
      <c r="U197" t="s">
        <v>106</v>
      </c>
      <c r="V197" t="b">
        <v>1</v>
      </c>
      <c r="X197" s="3">
        <v>45820</v>
      </c>
      <c r="Y197" t="s">
        <v>221</v>
      </c>
      <c r="Z197" t="s">
        <v>222</v>
      </c>
      <c r="AA197" s="3">
        <v>45839</v>
      </c>
      <c r="AB197" s="3">
        <v>47026</v>
      </c>
      <c r="AC197" s="4">
        <v>598779.17000000004</v>
      </c>
      <c r="AD197" s="4">
        <v>59877.917000000001</v>
      </c>
      <c r="AE197" t="s">
        <v>88</v>
      </c>
      <c r="AF197" t="s">
        <v>1244</v>
      </c>
      <c r="AG197" t="s">
        <v>1245</v>
      </c>
      <c r="AH197" t="s">
        <v>225</v>
      </c>
      <c r="AI197" t="s">
        <v>1246</v>
      </c>
      <c r="AJ197" t="b">
        <v>0</v>
      </c>
      <c r="AK197" t="b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5">
        <v>36</v>
      </c>
      <c r="AR197" s="5">
        <v>0</v>
      </c>
      <c r="AS197" s="4">
        <v>0</v>
      </c>
      <c r="AT197" s="4">
        <v>0</v>
      </c>
      <c r="AU197" s="4">
        <v>0</v>
      </c>
      <c r="AV197" s="4">
        <v>50633.7</v>
      </c>
      <c r="AW197" s="4">
        <v>0</v>
      </c>
      <c r="AX197" s="4">
        <v>50633.7</v>
      </c>
      <c r="AY197" s="5">
        <v>2</v>
      </c>
      <c r="AZ197" s="4">
        <v>101267.4</v>
      </c>
      <c r="BA197" s="5">
        <v>101267.4</v>
      </c>
      <c r="BB197" s="10">
        <v>0.9</v>
      </c>
      <c r="BC197" s="11">
        <f>BA197*BB197</f>
        <v>91140.66</v>
      </c>
      <c r="BD197" s="11">
        <v>598779.16666666663</v>
      </c>
      <c r="BE197" s="10">
        <v>0.9</v>
      </c>
      <c r="BF197" s="4">
        <v>538901.25</v>
      </c>
      <c r="BH197" t="s">
        <v>110</v>
      </c>
      <c r="BO197" s="2">
        <v>45825.349236111113</v>
      </c>
      <c r="BP197" s="5">
        <v>16288</v>
      </c>
      <c r="BQ197" s="5">
        <v>16288</v>
      </c>
      <c r="BR197" s="5">
        <v>100</v>
      </c>
      <c r="BS197" t="s">
        <v>94</v>
      </c>
    </row>
    <row r="198" spans="1:73" x14ac:dyDescent="0.25">
      <c r="A198" t="s">
        <v>607</v>
      </c>
      <c r="B198" t="s">
        <v>66</v>
      </c>
      <c r="D198" t="s">
        <v>603</v>
      </c>
      <c r="E198" t="s">
        <v>604</v>
      </c>
      <c r="F198" t="s">
        <v>211</v>
      </c>
      <c r="G198" t="s">
        <v>605</v>
      </c>
      <c r="H198" t="s">
        <v>606</v>
      </c>
      <c r="I198" t="s">
        <v>155</v>
      </c>
      <c r="J198" t="s">
        <v>74</v>
      </c>
      <c r="L198" t="s">
        <v>608</v>
      </c>
      <c r="M198" t="s">
        <v>609</v>
      </c>
      <c r="N198" t="s">
        <v>610</v>
      </c>
      <c r="O198" t="s">
        <v>79</v>
      </c>
      <c r="P198" s="2">
        <v>45903.405277777776</v>
      </c>
      <c r="Q198" t="s">
        <v>80</v>
      </c>
      <c r="R198" t="s">
        <v>611</v>
      </c>
      <c r="S198" t="s">
        <v>612</v>
      </c>
      <c r="T198" t="s">
        <v>83</v>
      </c>
      <c r="U198" t="s">
        <v>106</v>
      </c>
      <c r="V198" t="b">
        <v>1</v>
      </c>
      <c r="X198" s="3">
        <v>45882</v>
      </c>
      <c r="Y198" t="s">
        <v>221</v>
      </c>
      <c r="Z198" t="s">
        <v>222</v>
      </c>
      <c r="AA198" s="3">
        <v>45931</v>
      </c>
      <c r="AB198" s="3">
        <v>46977</v>
      </c>
      <c r="AC198" s="4">
        <v>14309.3</v>
      </c>
      <c r="AD198" s="4">
        <v>1430.93</v>
      </c>
      <c r="AE198" t="s">
        <v>88</v>
      </c>
      <c r="AF198" t="s">
        <v>613</v>
      </c>
      <c r="AG198" t="s">
        <v>90</v>
      </c>
      <c r="AH198" t="s">
        <v>614</v>
      </c>
      <c r="AI198" t="s">
        <v>615</v>
      </c>
      <c r="AJ198" t="b">
        <v>1</v>
      </c>
      <c r="AK198" t="b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5">
        <v>35</v>
      </c>
      <c r="AR198" s="5">
        <v>0</v>
      </c>
      <c r="AS198" s="4">
        <v>0</v>
      </c>
      <c r="AT198" s="4">
        <v>0</v>
      </c>
      <c r="AU198" s="4">
        <v>0</v>
      </c>
      <c r="AV198" s="4">
        <v>9879.91</v>
      </c>
      <c r="AW198" s="4">
        <v>0</v>
      </c>
      <c r="AX198" s="4">
        <v>9879.91</v>
      </c>
      <c r="AY198" s="5">
        <v>1</v>
      </c>
      <c r="AZ198" s="4">
        <v>9879.91</v>
      </c>
      <c r="BA198" s="5">
        <v>9879.91</v>
      </c>
      <c r="BB198" s="10">
        <v>0.9</v>
      </c>
      <c r="BC198" s="11">
        <f>BA198*BB198</f>
        <v>8891.9189999999999</v>
      </c>
      <c r="BD198" s="11">
        <v>14309.300000000001</v>
      </c>
      <c r="BE198" s="10">
        <v>0.9</v>
      </c>
      <c r="BF198" s="4">
        <v>12878.37</v>
      </c>
      <c r="BH198" t="s">
        <v>110</v>
      </c>
      <c r="BO198" s="2">
        <v>45903.40519675926</v>
      </c>
      <c r="BP198" s="5">
        <v>1009</v>
      </c>
      <c r="BQ198" s="5">
        <v>1009</v>
      </c>
      <c r="BR198" s="5">
        <v>100</v>
      </c>
      <c r="BS198" t="s">
        <v>94</v>
      </c>
    </row>
    <row r="199" spans="1:73" x14ac:dyDescent="0.25">
      <c r="A199" t="s">
        <v>607</v>
      </c>
      <c r="B199" t="s">
        <v>66</v>
      </c>
      <c r="D199" t="s">
        <v>603</v>
      </c>
      <c r="E199" t="s">
        <v>604</v>
      </c>
      <c r="F199" t="s">
        <v>211</v>
      </c>
      <c r="G199" t="s">
        <v>605</v>
      </c>
      <c r="H199" t="s">
        <v>606</v>
      </c>
      <c r="I199" t="s">
        <v>155</v>
      </c>
      <c r="J199" t="s">
        <v>74</v>
      </c>
      <c r="L199" t="s">
        <v>608</v>
      </c>
      <c r="M199" t="s">
        <v>609</v>
      </c>
      <c r="N199" t="s">
        <v>610</v>
      </c>
      <c r="O199" t="s">
        <v>79</v>
      </c>
      <c r="P199" s="2">
        <v>45903.405277777776</v>
      </c>
      <c r="Q199" t="s">
        <v>80</v>
      </c>
      <c r="R199" t="s">
        <v>611</v>
      </c>
      <c r="S199" t="s">
        <v>612</v>
      </c>
      <c r="T199" t="s">
        <v>83</v>
      </c>
      <c r="U199" t="s">
        <v>106</v>
      </c>
      <c r="V199" t="b">
        <v>1</v>
      </c>
      <c r="X199" s="3">
        <v>45882</v>
      </c>
      <c r="Y199" t="s">
        <v>221</v>
      </c>
      <c r="Z199" t="s">
        <v>222</v>
      </c>
      <c r="AA199" s="3">
        <v>45931</v>
      </c>
      <c r="AB199" s="3">
        <v>46977</v>
      </c>
      <c r="AC199" s="4">
        <v>14309.3</v>
      </c>
      <c r="AD199" s="4">
        <v>1430.93</v>
      </c>
      <c r="AE199" t="s">
        <v>88</v>
      </c>
      <c r="AF199" t="s">
        <v>974</v>
      </c>
      <c r="AG199" t="s">
        <v>90</v>
      </c>
      <c r="AH199" t="s">
        <v>614</v>
      </c>
      <c r="AI199" t="s">
        <v>975</v>
      </c>
      <c r="AJ199" t="b">
        <v>1</v>
      </c>
      <c r="AK199" t="b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5">
        <v>35</v>
      </c>
      <c r="AR199" s="5">
        <v>0</v>
      </c>
      <c r="AS199" s="4">
        <v>0</v>
      </c>
      <c r="AT199" s="4">
        <v>0</v>
      </c>
      <c r="AU199" s="4">
        <v>0</v>
      </c>
      <c r="AV199" s="4">
        <v>4429.3900000000003</v>
      </c>
      <c r="AW199" s="4">
        <v>0</v>
      </c>
      <c r="AX199" s="4">
        <v>4429.3900000000003</v>
      </c>
      <c r="AY199" s="5">
        <v>1</v>
      </c>
      <c r="AZ199" s="4">
        <v>4429.3900000000003</v>
      </c>
      <c r="BA199" s="5">
        <v>4429.3900000000003</v>
      </c>
      <c r="BB199" s="10">
        <v>0.9</v>
      </c>
      <c r="BC199" s="11">
        <f>BA199*BB199</f>
        <v>3986.4510000000005</v>
      </c>
      <c r="BD199" s="11">
        <v>14309.300000000001</v>
      </c>
      <c r="BE199" s="10">
        <v>0.9</v>
      </c>
      <c r="BF199" s="4">
        <v>12878.37</v>
      </c>
      <c r="BH199" t="s">
        <v>110</v>
      </c>
      <c r="BO199" s="2">
        <v>45903.40519675926</v>
      </c>
      <c r="BP199" s="5">
        <v>1009</v>
      </c>
      <c r="BQ199" s="5">
        <v>1009</v>
      </c>
      <c r="BR199" s="5">
        <v>100</v>
      </c>
      <c r="BS199" t="s">
        <v>94</v>
      </c>
    </row>
    <row r="200" spans="1:73" x14ac:dyDescent="0.25">
      <c r="A200" t="s">
        <v>875</v>
      </c>
      <c r="B200" t="s">
        <v>1271</v>
      </c>
      <c r="D200" t="s">
        <v>870</v>
      </c>
      <c r="E200" t="s">
        <v>871</v>
      </c>
      <c r="F200" t="s">
        <v>872</v>
      </c>
      <c r="G200" t="s">
        <v>873</v>
      </c>
      <c r="H200" t="s">
        <v>874</v>
      </c>
      <c r="I200" t="s">
        <v>73</v>
      </c>
      <c r="J200" t="s">
        <v>74</v>
      </c>
      <c r="K200" t="s">
        <v>116</v>
      </c>
      <c r="L200" t="s">
        <v>876</v>
      </c>
      <c r="M200" t="s">
        <v>877</v>
      </c>
      <c r="O200" t="s">
        <v>1272</v>
      </c>
      <c r="P200" s="2">
        <v>46008.37908564815</v>
      </c>
      <c r="Q200" t="s">
        <v>80</v>
      </c>
      <c r="R200" t="s">
        <v>879</v>
      </c>
      <c r="S200" t="s">
        <v>880</v>
      </c>
      <c r="T200" s="1" t="s">
        <v>1273</v>
      </c>
      <c r="U200" t="s">
        <v>106</v>
      </c>
      <c r="V200" t="b">
        <v>1</v>
      </c>
      <c r="X200" s="3">
        <v>45915</v>
      </c>
      <c r="Y200" t="s">
        <v>691</v>
      </c>
      <c r="Z200" t="s">
        <v>692</v>
      </c>
      <c r="AA200" s="3">
        <v>45931</v>
      </c>
      <c r="AB200" s="3">
        <v>46934</v>
      </c>
      <c r="AC200" s="4">
        <v>4985</v>
      </c>
      <c r="AD200" s="4">
        <v>498.5</v>
      </c>
      <c r="AE200" t="s">
        <v>363</v>
      </c>
      <c r="AF200" t="s">
        <v>881</v>
      </c>
      <c r="AG200" t="s">
        <v>882</v>
      </c>
      <c r="AH200" t="s">
        <v>426</v>
      </c>
      <c r="AI200" t="s">
        <v>883</v>
      </c>
      <c r="AJ200" t="b">
        <v>1</v>
      </c>
      <c r="AK200" t="b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5">
        <v>33</v>
      </c>
      <c r="AR200" s="5">
        <v>0</v>
      </c>
      <c r="AS200" s="4">
        <v>0</v>
      </c>
      <c r="AT200" s="4">
        <v>0</v>
      </c>
      <c r="AU200" s="4">
        <v>0</v>
      </c>
      <c r="AV200" s="4">
        <v>4985</v>
      </c>
      <c r="AW200" s="4">
        <v>0</v>
      </c>
      <c r="AX200" s="4">
        <v>4985</v>
      </c>
      <c r="AY200" s="5">
        <v>1</v>
      </c>
      <c r="AZ200" s="4">
        <v>4985</v>
      </c>
      <c r="BA200" s="5">
        <v>4985</v>
      </c>
      <c r="BB200" s="10">
        <v>0.9</v>
      </c>
      <c r="BC200" s="11">
        <f>BA200*BB200</f>
        <v>4486.5</v>
      </c>
      <c r="BD200" s="11">
        <v>4985</v>
      </c>
      <c r="BE200" s="10">
        <v>0.9</v>
      </c>
      <c r="BF200" s="4">
        <v>4486.5</v>
      </c>
      <c r="BG200" s="4">
        <v>4486.5</v>
      </c>
      <c r="BH200" t="s">
        <v>93</v>
      </c>
      <c r="BJ200" s="3">
        <v>46008</v>
      </c>
      <c r="BO200" s="2">
        <v>45915.939525462964</v>
      </c>
      <c r="BP200" s="5">
        <v>2217</v>
      </c>
      <c r="BQ200" s="5">
        <v>2206</v>
      </c>
      <c r="BR200" s="5">
        <v>100</v>
      </c>
      <c r="BS200" t="s">
        <v>94</v>
      </c>
      <c r="BT200" s="3">
        <v>47105</v>
      </c>
      <c r="BU200" s="3">
        <v>47196</v>
      </c>
    </row>
    <row r="201" spans="1:73" x14ac:dyDescent="0.25">
      <c r="A201" t="s">
        <v>875</v>
      </c>
      <c r="B201" t="s">
        <v>66</v>
      </c>
      <c r="D201" t="s">
        <v>870</v>
      </c>
      <c r="E201" t="s">
        <v>871</v>
      </c>
      <c r="F201" t="s">
        <v>872</v>
      </c>
      <c r="G201" t="s">
        <v>873</v>
      </c>
      <c r="H201" t="s">
        <v>874</v>
      </c>
      <c r="I201" t="s">
        <v>73</v>
      </c>
      <c r="J201" t="s">
        <v>74</v>
      </c>
      <c r="K201" t="s">
        <v>116</v>
      </c>
      <c r="L201" t="s">
        <v>876</v>
      </c>
      <c r="M201" t="s">
        <v>877</v>
      </c>
      <c r="N201" t="s">
        <v>878</v>
      </c>
      <c r="O201" t="s">
        <v>79</v>
      </c>
      <c r="P201" s="2">
        <v>45915.939641203702</v>
      </c>
      <c r="Q201" t="s">
        <v>80</v>
      </c>
      <c r="R201" t="s">
        <v>879</v>
      </c>
      <c r="S201" t="s">
        <v>880</v>
      </c>
      <c r="T201" t="s">
        <v>83</v>
      </c>
      <c r="U201" t="s">
        <v>106</v>
      </c>
      <c r="V201" t="b">
        <v>1</v>
      </c>
      <c r="X201" s="3">
        <v>45931</v>
      </c>
      <c r="Y201" t="s">
        <v>691</v>
      </c>
      <c r="Z201" t="s">
        <v>692</v>
      </c>
      <c r="AA201" s="3">
        <v>45931</v>
      </c>
      <c r="AB201" s="3">
        <v>46934</v>
      </c>
      <c r="AC201" s="4">
        <v>4985</v>
      </c>
      <c r="AD201" s="4">
        <v>498.5</v>
      </c>
      <c r="AE201" t="s">
        <v>363</v>
      </c>
      <c r="AF201" t="s">
        <v>881</v>
      </c>
      <c r="AG201" t="s">
        <v>882</v>
      </c>
      <c r="AH201" t="s">
        <v>426</v>
      </c>
      <c r="AI201" t="s">
        <v>883</v>
      </c>
      <c r="AJ201" t="b">
        <v>1</v>
      </c>
      <c r="AK201" t="b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5">
        <v>33</v>
      </c>
      <c r="AR201" s="5">
        <v>0</v>
      </c>
      <c r="AS201" s="4">
        <v>0</v>
      </c>
      <c r="AT201" s="4">
        <v>0</v>
      </c>
      <c r="AU201" s="4">
        <v>0</v>
      </c>
      <c r="AV201" s="4">
        <v>4985</v>
      </c>
      <c r="AW201" s="4">
        <v>0</v>
      </c>
      <c r="AX201" s="4">
        <v>4985</v>
      </c>
      <c r="AY201" s="5">
        <v>1</v>
      </c>
      <c r="AZ201" s="4">
        <v>4985</v>
      </c>
      <c r="BA201" s="5">
        <v>4985</v>
      </c>
      <c r="BB201" s="10">
        <v>0.9</v>
      </c>
      <c r="BC201" s="11">
        <f>BA201*BB201</f>
        <v>4486.5</v>
      </c>
      <c r="BD201" s="11">
        <v>4985</v>
      </c>
      <c r="BE201" s="10">
        <v>0.9</v>
      </c>
      <c r="BF201" s="4">
        <v>4486.5</v>
      </c>
      <c r="BH201" t="s">
        <v>93</v>
      </c>
      <c r="BO201" s="2">
        <v>45915.939525462964</v>
      </c>
      <c r="BP201" s="5">
        <v>2217</v>
      </c>
      <c r="BQ201" s="5">
        <v>2206</v>
      </c>
      <c r="BR201" s="5">
        <v>100</v>
      </c>
      <c r="BS201" t="s">
        <v>94</v>
      </c>
    </row>
    <row r="202" spans="1:73" x14ac:dyDescent="0.25">
      <c r="A202" t="s">
        <v>742</v>
      </c>
      <c r="B202" t="s">
        <v>66</v>
      </c>
      <c r="D202" t="s">
        <v>737</v>
      </c>
      <c r="E202" t="s">
        <v>738</v>
      </c>
      <c r="F202" t="s">
        <v>739</v>
      </c>
      <c r="G202" t="s">
        <v>740</v>
      </c>
      <c r="H202" t="s">
        <v>741</v>
      </c>
      <c r="I202" t="s">
        <v>73</v>
      </c>
      <c r="J202" t="s">
        <v>74</v>
      </c>
      <c r="K202" t="s">
        <v>75</v>
      </c>
      <c r="L202" t="s">
        <v>743</v>
      </c>
      <c r="M202" t="s">
        <v>744</v>
      </c>
      <c r="N202" t="s">
        <v>745</v>
      </c>
      <c r="O202" t="s">
        <v>79</v>
      </c>
      <c r="P202" s="2">
        <v>45911.490624999999</v>
      </c>
      <c r="Q202" t="s">
        <v>80</v>
      </c>
      <c r="R202" t="s">
        <v>746</v>
      </c>
      <c r="S202" t="s">
        <v>747</v>
      </c>
      <c r="T202" t="s">
        <v>83</v>
      </c>
      <c r="U202" t="s">
        <v>84</v>
      </c>
      <c r="V202" t="b">
        <v>0</v>
      </c>
      <c r="W202" t="s">
        <v>748</v>
      </c>
      <c r="X202" s="3">
        <v>45908</v>
      </c>
      <c r="Y202" t="s">
        <v>221</v>
      </c>
      <c r="Z202" t="s">
        <v>222</v>
      </c>
      <c r="AA202" s="3">
        <v>45964</v>
      </c>
      <c r="AB202" s="3">
        <v>47118</v>
      </c>
      <c r="AC202" s="4">
        <v>19293</v>
      </c>
      <c r="AD202" s="4">
        <v>1929.3</v>
      </c>
      <c r="AE202" t="s">
        <v>142</v>
      </c>
      <c r="AF202" t="s">
        <v>749</v>
      </c>
      <c r="AG202" t="s">
        <v>634</v>
      </c>
      <c r="AH202" t="s">
        <v>290</v>
      </c>
      <c r="AI202" t="s">
        <v>750</v>
      </c>
      <c r="AJ202" t="b">
        <v>1</v>
      </c>
      <c r="AK202" t="b">
        <v>1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5">
        <v>36</v>
      </c>
      <c r="AR202" s="5">
        <v>0</v>
      </c>
      <c r="AS202" s="4">
        <v>0</v>
      </c>
      <c r="AT202" s="4">
        <v>0</v>
      </c>
      <c r="AU202" s="4">
        <v>0</v>
      </c>
      <c r="AV202" s="4">
        <v>759</v>
      </c>
      <c r="AW202" s="4">
        <v>0</v>
      </c>
      <c r="AX202" s="4">
        <v>759</v>
      </c>
      <c r="AY202" s="5">
        <v>2</v>
      </c>
      <c r="AZ202" s="4">
        <v>1518</v>
      </c>
      <c r="BA202" s="5">
        <v>1518</v>
      </c>
      <c r="BB202" s="10">
        <v>0.9</v>
      </c>
      <c r="BC202" s="11">
        <f>BA202*BB202</f>
        <v>1366.2</v>
      </c>
      <c r="BD202" s="11">
        <v>19293</v>
      </c>
      <c r="BE202" s="10">
        <v>0.9</v>
      </c>
      <c r="BF202" s="4">
        <v>17363.7</v>
      </c>
      <c r="BH202" t="s">
        <v>110</v>
      </c>
      <c r="BO202" s="2">
        <v>45911.490520833337</v>
      </c>
      <c r="BP202" s="5">
        <v>1457</v>
      </c>
      <c r="BQ202" s="5">
        <v>1457</v>
      </c>
      <c r="BR202" s="5">
        <v>100</v>
      </c>
      <c r="BS202" t="s">
        <v>94</v>
      </c>
    </row>
    <row r="203" spans="1:73" x14ac:dyDescent="0.25">
      <c r="A203" t="s">
        <v>742</v>
      </c>
      <c r="B203" t="s">
        <v>66</v>
      </c>
      <c r="D203" t="s">
        <v>737</v>
      </c>
      <c r="E203" t="s">
        <v>738</v>
      </c>
      <c r="F203" t="s">
        <v>739</v>
      </c>
      <c r="G203" t="s">
        <v>740</v>
      </c>
      <c r="H203" t="s">
        <v>741</v>
      </c>
      <c r="I203" t="s">
        <v>73</v>
      </c>
      <c r="J203" t="s">
        <v>74</v>
      </c>
      <c r="K203" t="s">
        <v>75</v>
      </c>
      <c r="L203" t="s">
        <v>743</v>
      </c>
      <c r="M203" t="s">
        <v>744</v>
      </c>
      <c r="N203" t="s">
        <v>745</v>
      </c>
      <c r="O203" t="s">
        <v>79</v>
      </c>
      <c r="P203" s="2">
        <v>45911.490624999999</v>
      </c>
      <c r="Q203" t="s">
        <v>80</v>
      </c>
      <c r="R203" t="s">
        <v>746</v>
      </c>
      <c r="S203" t="s">
        <v>747</v>
      </c>
      <c r="T203" t="s">
        <v>83</v>
      </c>
      <c r="U203" t="s">
        <v>84</v>
      </c>
      <c r="V203" t="b">
        <v>0</v>
      </c>
      <c r="W203" t="s">
        <v>748</v>
      </c>
      <c r="X203" s="3">
        <v>45908</v>
      </c>
      <c r="Y203" t="s">
        <v>221</v>
      </c>
      <c r="Z203" t="s">
        <v>222</v>
      </c>
      <c r="AA203" s="3">
        <v>45964</v>
      </c>
      <c r="AB203" s="3">
        <v>47118</v>
      </c>
      <c r="AC203" s="4">
        <v>19293</v>
      </c>
      <c r="AD203" s="4">
        <v>1929.3</v>
      </c>
      <c r="AE203" t="s">
        <v>142</v>
      </c>
      <c r="AF203" t="s">
        <v>1003</v>
      </c>
      <c r="AG203" t="s">
        <v>634</v>
      </c>
      <c r="AH203" t="s">
        <v>290</v>
      </c>
      <c r="AI203" t="s">
        <v>1004</v>
      </c>
      <c r="AJ203" t="b">
        <v>1</v>
      </c>
      <c r="AK203" t="b">
        <v>1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5">
        <v>36</v>
      </c>
      <c r="AR203" s="5">
        <v>0</v>
      </c>
      <c r="AS203" s="4">
        <v>0</v>
      </c>
      <c r="AT203" s="4">
        <v>0</v>
      </c>
      <c r="AU203" s="4">
        <v>0</v>
      </c>
      <c r="AV203" s="4">
        <v>592.5</v>
      </c>
      <c r="AW203" s="4">
        <v>0</v>
      </c>
      <c r="AX203" s="4">
        <v>592.5</v>
      </c>
      <c r="AY203" s="5">
        <v>30</v>
      </c>
      <c r="AZ203" s="4">
        <v>17775</v>
      </c>
      <c r="BA203" s="5">
        <v>17775</v>
      </c>
      <c r="BB203" s="10">
        <v>0.9</v>
      </c>
      <c r="BC203" s="11">
        <f>BA203*BB203</f>
        <v>15997.5</v>
      </c>
      <c r="BD203" s="11">
        <v>19293</v>
      </c>
      <c r="BE203" s="10">
        <v>0.9</v>
      </c>
      <c r="BF203" s="4">
        <v>17363.7</v>
      </c>
      <c r="BH203" t="s">
        <v>110</v>
      </c>
      <c r="BO203" s="2">
        <v>45911.490520833337</v>
      </c>
      <c r="BP203" s="5">
        <v>1457</v>
      </c>
      <c r="BQ203" s="5">
        <v>1457</v>
      </c>
      <c r="BR203" s="5">
        <v>100</v>
      </c>
      <c r="BS203" t="s">
        <v>94</v>
      </c>
    </row>
    <row r="204" spans="1:73" x14ac:dyDescent="0.25">
      <c r="A204" t="s">
        <v>372</v>
      </c>
      <c r="B204" t="s">
        <v>66</v>
      </c>
      <c r="D204" t="s">
        <v>368</v>
      </c>
      <c r="E204" t="s">
        <v>369</v>
      </c>
      <c r="F204" t="s">
        <v>152</v>
      </c>
      <c r="G204" t="s">
        <v>370</v>
      </c>
      <c r="H204" t="s">
        <v>371</v>
      </c>
      <c r="I204" t="s">
        <v>155</v>
      </c>
      <c r="J204" t="s">
        <v>74</v>
      </c>
      <c r="L204" t="s">
        <v>373</v>
      </c>
      <c r="M204" t="s">
        <v>374</v>
      </c>
      <c r="N204" t="s">
        <v>375</v>
      </c>
      <c r="O204" t="s">
        <v>79</v>
      </c>
      <c r="P204" s="2">
        <v>45824.670208333337</v>
      </c>
      <c r="Q204" t="s">
        <v>80</v>
      </c>
      <c r="R204" t="s">
        <v>376</v>
      </c>
      <c r="S204" t="s">
        <v>377</v>
      </c>
      <c r="T204" t="s">
        <v>83</v>
      </c>
      <c r="U204" t="s">
        <v>84</v>
      </c>
      <c r="V204" t="b">
        <v>0</v>
      </c>
      <c r="W204" t="s">
        <v>378</v>
      </c>
      <c r="X204" s="3">
        <v>45786</v>
      </c>
      <c r="Y204" t="s">
        <v>239</v>
      </c>
      <c r="Z204" t="s">
        <v>240</v>
      </c>
      <c r="AA204" s="3">
        <v>45809</v>
      </c>
      <c r="AB204" s="3">
        <v>46904</v>
      </c>
      <c r="AC204" s="4">
        <v>44998.3</v>
      </c>
      <c r="AD204" s="4">
        <v>4499.83</v>
      </c>
      <c r="AE204" t="s">
        <v>183</v>
      </c>
      <c r="AF204" t="s">
        <v>379</v>
      </c>
      <c r="AG204" t="s">
        <v>321</v>
      </c>
      <c r="AH204" t="s">
        <v>380</v>
      </c>
      <c r="AI204" t="s">
        <v>381</v>
      </c>
      <c r="AJ204" t="b">
        <v>0</v>
      </c>
      <c r="AK204" t="b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5">
        <v>36</v>
      </c>
      <c r="AR204" s="5">
        <v>0</v>
      </c>
      <c r="AS204" s="4">
        <v>0</v>
      </c>
      <c r="AT204" s="4">
        <v>0</v>
      </c>
      <c r="AU204" s="4">
        <v>1580</v>
      </c>
      <c r="AV204" s="4">
        <v>4551.75</v>
      </c>
      <c r="AW204" s="4">
        <v>0</v>
      </c>
      <c r="AX204" s="4">
        <v>6131.75</v>
      </c>
      <c r="AY204" s="5">
        <v>1</v>
      </c>
      <c r="AZ204" s="4">
        <v>6131.75</v>
      </c>
      <c r="BA204" s="5">
        <v>6131.75</v>
      </c>
      <c r="BB204" s="10">
        <v>0.9</v>
      </c>
      <c r="BC204" s="11">
        <f>BA204*BB204</f>
        <v>5518.5749999999998</v>
      </c>
      <c r="BD204" s="11">
        <v>6131.7444444444436</v>
      </c>
      <c r="BE204" s="10">
        <v>0.9</v>
      </c>
      <c r="BF204" s="4">
        <v>5518.57</v>
      </c>
      <c r="BH204" t="s">
        <v>110</v>
      </c>
      <c r="BM204" s="5">
        <v>39.947699999999998</v>
      </c>
      <c r="BN204" s="5">
        <v>-75.215400000000002</v>
      </c>
      <c r="BO204" s="2">
        <v>45824.670104166667</v>
      </c>
      <c r="BP204" s="5">
        <v>513</v>
      </c>
      <c r="BQ204" s="5">
        <v>469</v>
      </c>
      <c r="BR204" s="5">
        <v>91</v>
      </c>
      <c r="BS204" t="s">
        <v>94</v>
      </c>
    </row>
    <row r="205" spans="1:73" x14ac:dyDescent="0.25">
      <c r="A205" t="s">
        <v>372</v>
      </c>
      <c r="B205" t="s">
        <v>66</v>
      </c>
      <c r="D205" t="s">
        <v>368</v>
      </c>
      <c r="E205" t="s">
        <v>369</v>
      </c>
      <c r="F205" t="s">
        <v>152</v>
      </c>
      <c r="G205" t="s">
        <v>370</v>
      </c>
      <c r="H205" t="s">
        <v>371</v>
      </c>
      <c r="I205" t="s">
        <v>155</v>
      </c>
      <c r="J205" t="s">
        <v>74</v>
      </c>
      <c r="L205" t="s">
        <v>373</v>
      </c>
      <c r="M205" t="s">
        <v>374</v>
      </c>
      <c r="N205" t="s">
        <v>375</v>
      </c>
      <c r="O205" t="s">
        <v>79</v>
      </c>
      <c r="P205" s="2">
        <v>45824.670208333337</v>
      </c>
      <c r="Q205" t="s">
        <v>80</v>
      </c>
      <c r="R205" t="s">
        <v>376</v>
      </c>
      <c r="S205" t="s">
        <v>676</v>
      </c>
      <c r="T205" t="s">
        <v>83</v>
      </c>
      <c r="U205" t="s">
        <v>84</v>
      </c>
      <c r="V205" t="b">
        <v>0</v>
      </c>
      <c r="W205" t="s">
        <v>378</v>
      </c>
      <c r="X205" s="3">
        <v>45786</v>
      </c>
      <c r="Y205" t="s">
        <v>239</v>
      </c>
      <c r="Z205" t="s">
        <v>240</v>
      </c>
      <c r="AA205" s="3">
        <v>45809</v>
      </c>
      <c r="AB205" s="3">
        <v>46904</v>
      </c>
      <c r="AC205" s="4">
        <v>44998.3</v>
      </c>
      <c r="AD205" s="4">
        <v>4499.83</v>
      </c>
      <c r="AE205" t="s">
        <v>88</v>
      </c>
      <c r="AF205" t="s">
        <v>677</v>
      </c>
      <c r="AG205" t="s">
        <v>678</v>
      </c>
      <c r="AH205" t="s">
        <v>380</v>
      </c>
      <c r="AI205" t="s">
        <v>679</v>
      </c>
      <c r="AJ205" t="b">
        <v>0</v>
      </c>
      <c r="AK205" t="b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5">
        <v>36</v>
      </c>
      <c r="AR205" s="5">
        <v>0</v>
      </c>
      <c r="AS205" s="4">
        <v>0</v>
      </c>
      <c r="AT205" s="4">
        <v>0</v>
      </c>
      <c r="AU205" s="4">
        <v>1580</v>
      </c>
      <c r="AV205" s="4">
        <v>4551.75</v>
      </c>
      <c r="AW205" s="4">
        <v>0</v>
      </c>
      <c r="AX205" s="4">
        <v>6131.75</v>
      </c>
      <c r="AY205" s="5">
        <v>1</v>
      </c>
      <c r="AZ205" s="4">
        <v>6131.75</v>
      </c>
      <c r="BA205" s="5">
        <v>6131.75</v>
      </c>
      <c r="BB205" s="10">
        <v>0.9</v>
      </c>
      <c r="BC205" s="11">
        <f>BA205*BB205</f>
        <v>5518.5749999999998</v>
      </c>
      <c r="BD205" s="11">
        <v>6131.7444444444436</v>
      </c>
      <c r="BE205" s="10">
        <v>0.9</v>
      </c>
      <c r="BF205" s="4">
        <v>5518.57</v>
      </c>
      <c r="BH205" t="s">
        <v>110</v>
      </c>
      <c r="BM205" s="5">
        <v>39.947699999999998</v>
      </c>
      <c r="BN205" s="5">
        <v>-75.215400000000002</v>
      </c>
      <c r="BO205" s="2">
        <v>45824.670104166667</v>
      </c>
      <c r="BP205" s="5">
        <v>513</v>
      </c>
      <c r="BQ205" s="5">
        <v>469</v>
      </c>
      <c r="BR205" s="5">
        <v>91</v>
      </c>
      <c r="BS205" t="s">
        <v>94</v>
      </c>
    </row>
    <row r="206" spans="1:73" x14ac:dyDescent="0.25">
      <c r="A206" t="s">
        <v>372</v>
      </c>
      <c r="B206" t="s">
        <v>66</v>
      </c>
      <c r="D206" t="s">
        <v>368</v>
      </c>
      <c r="E206" t="s">
        <v>369</v>
      </c>
      <c r="F206" t="s">
        <v>152</v>
      </c>
      <c r="G206" t="s">
        <v>370</v>
      </c>
      <c r="H206" t="s">
        <v>371</v>
      </c>
      <c r="I206" t="s">
        <v>155</v>
      </c>
      <c r="J206" t="s">
        <v>74</v>
      </c>
      <c r="L206" t="s">
        <v>373</v>
      </c>
      <c r="M206" t="s">
        <v>374</v>
      </c>
      <c r="N206" t="s">
        <v>375</v>
      </c>
      <c r="O206" t="s">
        <v>79</v>
      </c>
      <c r="P206" s="2">
        <v>45824.670208333337</v>
      </c>
      <c r="Q206" t="s">
        <v>80</v>
      </c>
      <c r="R206" t="s">
        <v>376</v>
      </c>
      <c r="S206" t="s">
        <v>952</v>
      </c>
      <c r="T206" t="s">
        <v>83</v>
      </c>
      <c r="U206" t="s">
        <v>84</v>
      </c>
      <c r="V206" t="b">
        <v>0</v>
      </c>
      <c r="W206" t="s">
        <v>378</v>
      </c>
      <c r="X206" s="3">
        <v>45786</v>
      </c>
      <c r="Y206" t="s">
        <v>239</v>
      </c>
      <c r="Z206" t="s">
        <v>240</v>
      </c>
      <c r="AA206" s="3">
        <v>45809</v>
      </c>
      <c r="AB206" s="3">
        <v>46904</v>
      </c>
      <c r="AC206" s="4">
        <v>44998.3</v>
      </c>
      <c r="AD206" s="4">
        <v>4499.83</v>
      </c>
      <c r="AE206" t="s">
        <v>142</v>
      </c>
      <c r="AF206" t="s">
        <v>953</v>
      </c>
      <c r="AG206" t="s">
        <v>429</v>
      </c>
      <c r="AH206" t="s">
        <v>954</v>
      </c>
      <c r="AI206" t="s">
        <v>955</v>
      </c>
      <c r="AJ206" t="b">
        <v>0</v>
      </c>
      <c r="AK206" t="b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5">
        <v>36</v>
      </c>
      <c r="AR206" s="5">
        <v>0</v>
      </c>
      <c r="AS206" s="4">
        <v>0</v>
      </c>
      <c r="AT206" s="4">
        <v>0</v>
      </c>
      <c r="AU206" s="4">
        <v>187.44</v>
      </c>
      <c r="AV206" s="4">
        <v>540</v>
      </c>
      <c r="AW206" s="4">
        <v>0</v>
      </c>
      <c r="AX206" s="4">
        <v>727.44</v>
      </c>
      <c r="AY206" s="5">
        <v>5</v>
      </c>
      <c r="AZ206" s="4">
        <v>3637.2</v>
      </c>
      <c r="BA206" s="5">
        <v>3637.2</v>
      </c>
      <c r="BB206" s="10">
        <v>0.9</v>
      </c>
      <c r="BC206" s="11">
        <f>BA206*BB206</f>
        <v>3273.48</v>
      </c>
      <c r="BD206" s="11">
        <v>25460.400000000001</v>
      </c>
      <c r="BE206" s="10">
        <v>0.9</v>
      </c>
      <c r="BF206" s="4">
        <v>22914.36</v>
      </c>
      <c r="BH206" t="s">
        <v>110</v>
      </c>
      <c r="BM206" s="5">
        <v>39.947699999999998</v>
      </c>
      <c r="BN206" s="5">
        <v>-75.215400000000002</v>
      </c>
      <c r="BO206" s="2">
        <v>45824.670104166667</v>
      </c>
      <c r="BP206" s="5">
        <v>513</v>
      </c>
      <c r="BQ206" s="5">
        <v>469</v>
      </c>
      <c r="BR206" s="5">
        <v>91</v>
      </c>
      <c r="BS206" t="s">
        <v>94</v>
      </c>
    </row>
    <row r="207" spans="1:73" x14ac:dyDescent="0.25">
      <c r="A207" t="s">
        <v>372</v>
      </c>
      <c r="B207" t="s">
        <v>66</v>
      </c>
      <c r="D207" t="s">
        <v>368</v>
      </c>
      <c r="E207" t="s">
        <v>369</v>
      </c>
      <c r="F207" t="s">
        <v>152</v>
      </c>
      <c r="G207" t="s">
        <v>370</v>
      </c>
      <c r="H207" t="s">
        <v>371</v>
      </c>
      <c r="I207" t="s">
        <v>155</v>
      </c>
      <c r="J207" t="s">
        <v>74</v>
      </c>
      <c r="L207" t="s">
        <v>373</v>
      </c>
      <c r="M207" t="s">
        <v>374</v>
      </c>
      <c r="N207" t="s">
        <v>375</v>
      </c>
      <c r="O207" t="s">
        <v>79</v>
      </c>
      <c r="P207" s="2">
        <v>45824.670208333337</v>
      </c>
      <c r="Q207" t="s">
        <v>80</v>
      </c>
      <c r="R207" t="s">
        <v>376</v>
      </c>
      <c r="S207" t="s">
        <v>1103</v>
      </c>
      <c r="T207" t="s">
        <v>83</v>
      </c>
      <c r="U207" t="s">
        <v>84</v>
      </c>
      <c r="V207" t="b">
        <v>0</v>
      </c>
      <c r="W207" t="s">
        <v>378</v>
      </c>
      <c r="X207" s="3">
        <v>45786</v>
      </c>
      <c r="Y207" t="s">
        <v>239</v>
      </c>
      <c r="Z207" t="s">
        <v>240</v>
      </c>
      <c r="AA207" s="3">
        <v>45809</v>
      </c>
      <c r="AB207" s="3">
        <v>46904</v>
      </c>
      <c r="AC207" s="4">
        <v>44998.3</v>
      </c>
      <c r="AD207" s="4">
        <v>4499.83</v>
      </c>
      <c r="AE207" t="s">
        <v>363</v>
      </c>
      <c r="AF207" t="s">
        <v>1104</v>
      </c>
      <c r="AG207" t="s">
        <v>365</v>
      </c>
      <c r="AH207" t="s">
        <v>1027</v>
      </c>
      <c r="AI207" t="s">
        <v>363</v>
      </c>
      <c r="AJ207" t="b">
        <v>0</v>
      </c>
      <c r="AK207" t="b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5">
        <v>36</v>
      </c>
      <c r="AR207" s="5">
        <v>0</v>
      </c>
      <c r="AS207" s="4">
        <v>0</v>
      </c>
      <c r="AT207" s="4">
        <v>0</v>
      </c>
      <c r="AU207" s="4">
        <v>124.96</v>
      </c>
      <c r="AV207" s="4">
        <v>360</v>
      </c>
      <c r="AW207" s="4">
        <v>0</v>
      </c>
      <c r="AX207" s="4">
        <v>484.96</v>
      </c>
      <c r="AY207" s="5">
        <v>15</v>
      </c>
      <c r="AZ207" s="4">
        <v>7274.4</v>
      </c>
      <c r="BA207" s="5">
        <v>7274.4</v>
      </c>
      <c r="BB207" s="10">
        <v>0.9</v>
      </c>
      <c r="BC207" s="11">
        <f>BA207*BB207</f>
        <v>6546.96</v>
      </c>
      <c r="BD207" s="11">
        <v>7274.4</v>
      </c>
      <c r="BE207" s="10">
        <v>0.9</v>
      </c>
      <c r="BF207" s="4">
        <v>6546.96</v>
      </c>
      <c r="BH207" t="s">
        <v>110</v>
      </c>
      <c r="BM207" s="5">
        <v>39.947699999999998</v>
      </c>
      <c r="BN207" s="5">
        <v>-75.215400000000002</v>
      </c>
      <c r="BO207" s="2">
        <v>45824.670104166667</v>
      </c>
      <c r="BP207" s="5">
        <v>513</v>
      </c>
      <c r="BQ207" s="5">
        <v>469</v>
      </c>
      <c r="BR207" s="5">
        <v>91</v>
      </c>
      <c r="BS207" t="s">
        <v>94</v>
      </c>
    </row>
    <row r="208" spans="1:73" x14ac:dyDescent="0.25">
      <c r="A208" t="s">
        <v>372</v>
      </c>
      <c r="B208" t="s">
        <v>66</v>
      </c>
      <c r="D208" t="s">
        <v>368</v>
      </c>
      <c r="E208" t="s">
        <v>369</v>
      </c>
      <c r="F208" t="s">
        <v>152</v>
      </c>
      <c r="G208" t="s">
        <v>370</v>
      </c>
      <c r="H208" t="s">
        <v>371</v>
      </c>
      <c r="I208" t="s">
        <v>155</v>
      </c>
      <c r="J208" t="s">
        <v>74</v>
      </c>
      <c r="L208" t="s">
        <v>373</v>
      </c>
      <c r="M208" t="s">
        <v>374</v>
      </c>
      <c r="N208" t="s">
        <v>375</v>
      </c>
      <c r="O208" t="s">
        <v>79</v>
      </c>
      <c r="P208" s="2">
        <v>45824.670208333337</v>
      </c>
      <c r="Q208" t="s">
        <v>80</v>
      </c>
      <c r="R208" t="s">
        <v>376</v>
      </c>
      <c r="S208" t="s">
        <v>952</v>
      </c>
      <c r="T208" t="s">
        <v>83</v>
      </c>
      <c r="U208" t="s">
        <v>84</v>
      </c>
      <c r="V208" t="b">
        <v>0</v>
      </c>
      <c r="W208" t="s">
        <v>378</v>
      </c>
      <c r="X208" s="3">
        <v>45786</v>
      </c>
      <c r="Y208" t="s">
        <v>239</v>
      </c>
      <c r="Z208" t="s">
        <v>240</v>
      </c>
      <c r="AA208" s="3">
        <v>45809</v>
      </c>
      <c r="AB208" s="3">
        <v>46904</v>
      </c>
      <c r="AC208" s="4">
        <v>44998.3</v>
      </c>
      <c r="AD208" s="4">
        <v>4499.83</v>
      </c>
      <c r="AE208" t="s">
        <v>142</v>
      </c>
      <c r="AF208" t="s">
        <v>1324</v>
      </c>
      <c r="AG208" t="s">
        <v>429</v>
      </c>
      <c r="AH208" t="s">
        <v>954</v>
      </c>
      <c r="AI208" t="s">
        <v>522</v>
      </c>
      <c r="AJ208" t="b">
        <v>0</v>
      </c>
      <c r="AK208" t="b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5">
        <v>36</v>
      </c>
      <c r="AR208" s="5">
        <v>0</v>
      </c>
      <c r="AS208" s="4">
        <v>0</v>
      </c>
      <c r="AT208" s="4">
        <v>0</v>
      </c>
      <c r="AU208" s="4">
        <v>124.96</v>
      </c>
      <c r="AV208" s="4">
        <v>360</v>
      </c>
      <c r="AW208" s="4">
        <v>0</v>
      </c>
      <c r="AX208" s="4">
        <v>484.96</v>
      </c>
      <c r="AY208" s="5">
        <v>15</v>
      </c>
      <c r="AZ208" s="4">
        <v>7274.4</v>
      </c>
      <c r="BA208" s="5">
        <v>7274.4</v>
      </c>
      <c r="BB208" s="10">
        <v>0.9</v>
      </c>
      <c r="BC208" s="11">
        <f>BA208*BB208</f>
        <v>6546.96</v>
      </c>
      <c r="BD208" s="11">
        <v>25460.400000000001</v>
      </c>
      <c r="BE208" s="10">
        <v>0.9</v>
      </c>
      <c r="BF208" s="4">
        <v>22914.36</v>
      </c>
      <c r="BH208" t="s">
        <v>110</v>
      </c>
      <c r="BM208" s="5">
        <v>39.947699999999998</v>
      </c>
      <c r="BN208" s="5">
        <v>-75.215400000000002</v>
      </c>
      <c r="BO208" s="2">
        <v>45824.670104166667</v>
      </c>
      <c r="BP208" s="5">
        <v>513</v>
      </c>
      <c r="BQ208" s="5">
        <v>469</v>
      </c>
      <c r="BR208" s="5">
        <v>91</v>
      </c>
      <c r="BS208" t="s">
        <v>94</v>
      </c>
    </row>
    <row r="209" spans="1:71" x14ac:dyDescent="0.25">
      <c r="A209" t="s">
        <v>372</v>
      </c>
      <c r="B209" t="s">
        <v>66</v>
      </c>
      <c r="D209" t="s">
        <v>368</v>
      </c>
      <c r="E209" t="s">
        <v>369</v>
      </c>
      <c r="F209" t="s">
        <v>152</v>
      </c>
      <c r="G209" t="s">
        <v>370</v>
      </c>
      <c r="H209" t="s">
        <v>371</v>
      </c>
      <c r="I209" t="s">
        <v>155</v>
      </c>
      <c r="J209" t="s">
        <v>74</v>
      </c>
      <c r="L209" t="s">
        <v>373</v>
      </c>
      <c r="M209" t="s">
        <v>374</v>
      </c>
      <c r="N209" t="s">
        <v>375</v>
      </c>
      <c r="O209" t="s">
        <v>79</v>
      </c>
      <c r="P209" s="2">
        <v>45824.670208333337</v>
      </c>
      <c r="Q209" t="s">
        <v>80</v>
      </c>
      <c r="R209" t="s">
        <v>376</v>
      </c>
      <c r="S209" t="s">
        <v>952</v>
      </c>
      <c r="T209" t="s">
        <v>83</v>
      </c>
      <c r="U209" t="s">
        <v>84</v>
      </c>
      <c r="V209" t="b">
        <v>0</v>
      </c>
      <c r="W209" t="s">
        <v>378</v>
      </c>
      <c r="X209" s="3">
        <v>45786</v>
      </c>
      <c r="Y209" t="s">
        <v>239</v>
      </c>
      <c r="Z209" t="s">
        <v>240</v>
      </c>
      <c r="AA209" s="3">
        <v>45809</v>
      </c>
      <c r="AB209" s="3">
        <v>46904</v>
      </c>
      <c r="AC209" s="4">
        <v>44998.3</v>
      </c>
      <c r="AD209" s="4">
        <v>4499.83</v>
      </c>
      <c r="AE209" t="s">
        <v>142</v>
      </c>
      <c r="AF209" t="s">
        <v>1343</v>
      </c>
      <c r="AG209" t="s">
        <v>242</v>
      </c>
      <c r="AH209" t="s">
        <v>540</v>
      </c>
      <c r="AI209" t="s">
        <v>244</v>
      </c>
      <c r="AJ209" t="b">
        <v>0</v>
      </c>
      <c r="AK209" t="b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5">
        <v>36</v>
      </c>
      <c r="AR209" s="5">
        <v>0</v>
      </c>
      <c r="AS209" s="4">
        <v>0</v>
      </c>
      <c r="AT209" s="4">
        <v>0</v>
      </c>
      <c r="AU209" s="4">
        <v>124.96</v>
      </c>
      <c r="AV209" s="4">
        <v>360</v>
      </c>
      <c r="AW209" s="4">
        <v>0</v>
      </c>
      <c r="AX209" s="4">
        <v>484.96</v>
      </c>
      <c r="AY209" s="5">
        <v>30</v>
      </c>
      <c r="AZ209" s="4">
        <v>14548.8</v>
      </c>
      <c r="BA209" s="5">
        <v>14548.8</v>
      </c>
      <c r="BB209" s="10">
        <v>0.9</v>
      </c>
      <c r="BC209" s="11">
        <f>BA209*BB209</f>
        <v>13093.92</v>
      </c>
      <c r="BD209" s="11">
        <v>25460.400000000001</v>
      </c>
      <c r="BE209" s="10">
        <v>0.9</v>
      </c>
      <c r="BF209" s="4">
        <v>22914.36</v>
      </c>
      <c r="BH209" t="s">
        <v>110</v>
      </c>
      <c r="BM209" s="5">
        <v>39.947699999999998</v>
      </c>
      <c r="BN209" s="5">
        <v>-75.215400000000002</v>
      </c>
      <c r="BO209" s="2">
        <v>45824.670104166667</v>
      </c>
      <c r="BP209" s="5">
        <v>513</v>
      </c>
      <c r="BQ209" s="5">
        <v>469</v>
      </c>
      <c r="BR209" s="5">
        <v>91</v>
      </c>
      <c r="BS209" t="s">
        <v>94</v>
      </c>
    </row>
    <row r="210" spans="1:71" x14ac:dyDescent="0.25">
      <c r="A210" t="s">
        <v>590</v>
      </c>
      <c r="B210" t="s">
        <v>66</v>
      </c>
      <c r="D210" t="s">
        <v>586</v>
      </c>
      <c r="E210" t="s">
        <v>587</v>
      </c>
      <c r="F210" t="s">
        <v>152</v>
      </c>
      <c r="G210" t="s">
        <v>588</v>
      </c>
      <c r="H210" t="s">
        <v>589</v>
      </c>
      <c r="I210" t="s">
        <v>155</v>
      </c>
      <c r="J210" t="s">
        <v>74</v>
      </c>
      <c r="K210" t="s">
        <v>591</v>
      </c>
      <c r="L210" t="s">
        <v>592</v>
      </c>
      <c r="M210" t="s">
        <v>593</v>
      </c>
      <c r="N210" t="s">
        <v>594</v>
      </c>
      <c r="O210" t="s">
        <v>79</v>
      </c>
      <c r="P210" s="2">
        <v>45915.670370370368</v>
      </c>
      <c r="Q210" t="s">
        <v>80</v>
      </c>
      <c r="R210" t="s">
        <v>595</v>
      </c>
      <c r="S210" t="s">
        <v>596</v>
      </c>
      <c r="T210" t="s">
        <v>83</v>
      </c>
      <c r="U210" t="s">
        <v>359</v>
      </c>
      <c r="V210" t="b">
        <v>0</v>
      </c>
      <c r="W210" t="s">
        <v>597</v>
      </c>
      <c r="Y210" t="s">
        <v>598</v>
      </c>
      <c r="Z210" t="s">
        <v>599</v>
      </c>
      <c r="AA210" s="3">
        <v>45901</v>
      </c>
      <c r="AB210" s="3">
        <v>46264</v>
      </c>
      <c r="AC210" s="4">
        <v>16872</v>
      </c>
      <c r="AD210" s="4">
        <v>1687.2</v>
      </c>
      <c r="AE210" t="s">
        <v>183</v>
      </c>
      <c r="AF210" t="s">
        <v>600</v>
      </c>
      <c r="AG210" t="s">
        <v>185</v>
      </c>
      <c r="AH210" t="s">
        <v>601</v>
      </c>
      <c r="AI210" t="s">
        <v>602</v>
      </c>
      <c r="AJ210" t="b">
        <v>1</v>
      </c>
      <c r="AK210" t="b">
        <v>0</v>
      </c>
      <c r="AL210" s="4">
        <v>0</v>
      </c>
      <c r="AM210" s="4">
        <v>0</v>
      </c>
      <c r="AN210" s="4">
        <v>10</v>
      </c>
      <c r="AO210" s="4">
        <v>0</v>
      </c>
      <c r="AP210" s="4">
        <v>10</v>
      </c>
      <c r="AQ210" s="5">
        <v>12</v>
      </c>
      <c r="AR210" s="5">
        <v>37</v>
      </c>
      <c r="AS210" s="4">
        <v>4440</v>
      </c>
      <c r="AT210" s="4">
        <v>0</v>
      </c>
      <c r="AU210" s="4">
        <v>1405</v>
      </c>
      <c r="AV210" s="4">
        <v>0</v>
      </c>
      <c r="AW210" s="4">
        <v>0</v>
      </c>
      <c r="AX210" s="4">
        <v>1405</v>
      </c>
      <c r="AY210" s="5">
        <v>0</v>
      </c>
      <c r="AZ210" s="4">
        <v>0</v>
      </c>
      <c r="BA210" s="5">
        <v>4440</v>
      </c>
      <c r="BB210" s="10">
        <v>0.9</v>
      </c>
      <c r="BC210" s="11">
        <f>BA210*BB210</f>
        <v>3996</v>
      </c>
      <c r="BD210" s="11">
        <v>4440</v>
      </c>
      <c r="BE210" s="10">
        <v>0.9</v>
      </c>
      <c r="BF210" s="4">
        <v>3996</v>
      </c>
      <c r="BH210" t="s">
        <v>110</v>
      </c>
      <c r="BM210" s="5">
        <v>39.919199999999996</v>
      </c>
      <c r="BN210" s="5">
        <v>-75.174400000000006</v>
      </c>
      <c r="BO210" s="2">
        <v>45915.670266203706</v>
      </c>
      <c r="BP210" s="5">
        <v>441</v>
      </c>
      <c r="BQ210" s="5">
        <v>441</v>
      </c>
      <c r="BR210" s="5">
        <v>100</v>
      </c>
      <c r="BS210" t="s">
        <v>94</v>
      </c>
    </row>
    <row r="211" spans="1:71" x14ac:dyDescent="0.25">
      <c r="A211" t="s">
        <v>590</v>
      </c>
      <c r="B211" t="s">
        <v>66</v>
      </c>
      <c r="D211" t="s">
        <v>586</v>
      </c>
      <c r="E211" t="s">
        <v>587</v>
      </c>
      <c r="F211" t="s">
        <v>152</v>
      </c>
      <c r="G211" t="s">
        <v>588</v>
      </c>
      <c r="H211" t="s">
        <v>589</v>
      </c>
      <c r="I211" t="s">
        <v>155</v>
      </c>
      <c r="J211" t="s">
        <v>74</v>
      </c>
      <c r="K211" t="s">
        <v>591</v>
      </c>
      <c r="L211" t="s">
        <v>592</v>
      </c>
      <c r="M211" t="s">
        <v>593</v>
      </c>
      <c r="N211" t="s">
        <v>594</v>
      </c>
      <c r="O211" t="s">
        <v>79</v>
      </c>
      <c r="P211" s="2">
        <v>45915.670370370368</v>
      </c>
      <c r="Q211" t="s">
        <v>80</v>
      </c>
      <c r="R211" t="s">
        <v>595</v>
      </c>
      <c r="S211" t="s">
        <v>910</v>
      </c>
      <c r="T211" t="s">
        <v>83</v>
      </c>
      <c r="U211" t="s">
        <v>359</v>
      </c>
      <c r="V211" t="b">
        <v>0</v>
      </c>
      <c r="W211" t="s">
        <v>597</v>
      </c>
      <c r="Y211" t="s">
        <v>598</v>
      </c>
      <c r="Z211" t="s">
        <v>599</v>
      </c>
      <c r="AA211" s="3">
        <v>45901</v>
      </c>
      <c r="AB211" s="3">
        <v>46264</v>
      </c>
      <c r="AC211" s="4">
        <v>16872</v>
      </c>
      <c r="AD211" s="4">
        <v>1687.2</v>
      </c>
      <c r="AE211" t="s">
        <v>142</v>
      </c>
      <c r="AF211" t="s">
        <v>911</v>
      </c>
      <c r="AG211" t="s">
        <v>144</v>
      </c>
      <c r="AH211" t="s">
        <v>601</v>
      </c>
      <c r="AI211" t="s">
        <v>912</v>
      </c>
      <c r="AJ211" t="b">
        <v>1</v>
      </c>
      <c r="AK211" t="b">
        <v>0</v>
      </c>
      <c r="AL211" s="4">
        <v>0</v>
      </c>
      <c r="AM211" s="4">
        <v>0.5</v>
      </c>
      <c r="AN211" s="4">
        <v>0</v>
      </c>
      <c r="AO211" s="4">
        <v>0</v>
      </c>
      <c r="AP211" s="4">
        <v>0.5</v>
      </c>
      <c r="AQ211" s="5">
        <v>12</v>
      </c>
      <c r="AR211" s="5">
        <v>37</v>
      </c>
      <c r="AS211" s="4">
        <v>222</v>
      </c>
      <c r="AT211" s="4">
        <v>0</v>
      </c>
      <c r="AU211" s="4">
        <v>222</v>
      </c>
      <c r="AV211" s="4">
        <v>0</v>
      </c>
      <c r="AW211" s="4">
        <v>0</v>
      </c>
      <c r="AX211" s="4">
        <v>222</v>
      </c>
      <c r="AY211" s="5">
        <v>0</v>
      </c>
      <c r="AZ211" s="4">
        <v>0</v>
      </c>
      <c r="BA211" s="5">
        <v>222</v>
      </c>
      <c r="BB211" s="10">
        <v>0.9</v>
      </c>
      <c r="BC211" s="11">
        <f>BA211*BB211</f>
        <v>199.8</v>
      </c>
      <c r="BD211" s="11">
        <v>4440</v>
      </c>
      <c r="BE211" s="10">
        <v>0.9</v>
      </c>
      <c r="BF211" s="4">
        <v>3996</v>
      </c>
      <c r="BH211" t="s">
        <v>110</v>
      </c>
      <c r="BM211" s="5">
        <v>39.919199999999996</v>
      </c>
      <c r="BN211" s="5">
        <v>-75.174400000000006</v>
      </c>
      <c r="BO211" s="2">
        <v>45915.670266203706</v>
      </c>
      <c r="BP211" s="5">
        <v>441</v>
      </c>
      <c r="BQ211" s="5">
        <v>441</v>
      </c>
      <c r="BR211" s="5">
        <v>100</v>
      </c>
      <c r="BS211" t="s">
        <v>94</v>
      </c>
    </row>
    <row r="212" spans="1:71" x14ac:dyDescent="0.25">
      <c r="A212" t="s">
        <v>590</v>
      </c>
      <c r="B212" t="s">
        <v>66</v>
      </c>
      <c r="D212" t="s">
        <v>586</v>
      </c>
      <c r="E212" t="s">
        <v>587</v>
      </c>
      <c r="F212" t="s">
        <v>152</v>
      </c>
      <c r="G212" t="s">
        <v>588</v>
      </c>
      <c r="H212" t="s">
        <v>589</v>
      </c>
      <c r="I212" t="s">
        <v>155</v>
      </c>
      <c r="J212" t="s">
        <v>74</v>
      </c>
      <c r="K212" t="s">
        <v>591</v>
      </c>
      <c r="L212" t="s">
        <v>592</v>
      </c>
      <c r="M212" t="s">
        <v>593</v>
      </c>
      <c r="N212" t="s">
        <v>594</v>
      </c>
      <c r="O212" t="s">
        <v>79</v>
      </c>
      <c r="P212" s="2">
        <v>45915.670370370368</v>
      </c>
      <c r="Q212" t="s">
        <v>80</v>
      </c>
      <c r="R212" t="s">
        <v>595</v>
      </c>
      <c r="S212" t="s">
        <v>910</v>
      </c>
      <c r="T212" t="s">
        <v>83</v>
      </c>
      <c r="U212" t="s">
        <v>359</v>
      </c>
      <c r="V212" t="b">
        <v>0</v>
      </c>
      <c r="W212" t="s">
        <v>597</v>
      </c>
      <c r="Y212" t="s">
        <v>598</v>
      </c>
      <c r="Z212" t="s">
        <v>599</v>
      </c>
      <c r="AA212" s="3">
        <v>45901</v>
      </c>
      <c r="AB212" s="3">
        <v>46264</v>
      </c>
      <c r="AC212" s="4">
        <v>16872</v>
      </c>
      <c r="AD212" s="4">
        <v>1687.2</v>
      </c>
      <c r="AE212" t="s">
        <v>142</v>
      </c>
      <c r="AF212" t="s">
        <v>1023</v>
      </c>
      <c r="AG212" t="s">
        <v>1024</v>
      </c>
      <c r="AH212" t="s">
        <v>601</v>
      </c>
      <c r="AI212" t="s">
        <v>912</v>
      </c>
      <c r="AJ212" t="b">
        <v>1</v>
      </c>
      <c r="AK212" t="b">
        <v>0</v>
      </c>
      <c r="AL212" s="4">
        <v>0</v>
      </c>
      <c r="AM212" s="4">
        <v>0</v>
      </c>
      <c r="AN212" s="4">
        <v>1.5</v>
      </c>
      <c r="AO212" s="4">
        <v>0</v>
      </c>
      <c r="AP212" s="4">
        <v>1.5</v>
      </c>
      <c r="AQ212" s="5">
        <v>12</v>
      </c>
      <c r="AR212" s="5">
        <v>37</v>
      </c>
      <c r="AS212" s="4">
        <v>666</v>
      </c>
      <c r="AT212" s="4">
        <v>0</v>
      </c>
      <c r="AU212" s="4">
        <v>666</v>
      </c>
      <c r="AV212" s="4">
        <v>0</v>
      </c>
      <c r="AW212" s="4">
        <v>0</v>
      </c>
      <c r="AX212" s="4">
        <v>666</v>
      </c>
      <c r="AY212" s="5">
        <v>0</v>
      </c>
      <c r="AZ212" s="4">
        <v>0</v>
      </c>
      <c r="BA212" s="5">
        <v>666</v>
      </c>
      <c r="BB212" s="10">
        <v>0.9</v>
      </c>
      <c r="BC212" s="11">
        <f>BA212*BB212</f>
        <v>599.4</v>
      </c>
      <c r="BD212" s="11">
        <v>4440</v>
      </c>
      <c r="BE212" s="10">
        <v>0.9</v>
      </c>
      <c r="BF212" s="4">
        <v>3996</v>
      </c>
      <c r="BH212" t="s">
        <v>110</v>
      </c>
      <c r="BM212" s="5">
        <v>39.919199999999996</v>
      </c>
      <c r="BN212" s="5">
        <v>-75.174400000000006</v>
      </c>
      <c r="BO212" s="2">
        <v>45915.670266203706</v>
      </c>
      <c r="BP212" s="5">
        <v>441</v>
      </c>
      <c r="BQ212" s="5">
        <v>441</v>
      </c>
      <c r="BR212" s="5">
        <v>100</v>
      </c>
      <c r="BS212" t="s">
        <v>94</v>
      </c>
    </row>
    <row r="213" spans="1:71" x14ac:dyDescent="0.25">
      <c r="A213" t="s">
        <v>590</v>
      </c>
      <c r="B213" t="s">
        <v>66</v>
      </c>
      <c r="D213" t="s">
        <v>586</v>
      </c>
      <c r="E213" t="s">
        <v>587</v>
      </c>
      <c r="F213" t="s">
        <v>152</v>
      </c>
      <c r="G213" t="s">
        <v>588</v>
      </c>
      <c r="H213" t="s">
        <v>589</v>
      </c>
      <c r="I213" t="s">
        <v>155</v>
      </c>
      <c r="J213" t="s">
        <v>74</v>
      </c>
      <c r="K213" t="s">
        <v>591</v>
      </c>
      <c r="L213" t="s">
        <v>592</v>
      </c>
      <c r="M213" t="s">
        <v>593</v>
      </c>
      <c r="N213" t="s">
        <v>594</v>
      </c>
      <c r="O213" t="s">
        <v>79</v>
      </c>
      <c r="P213" s="2">
        <v>45915.670370370368</v>
      </c>
      <c r="Q213" t="s">
        <v>80</v>
      </c>
      <c r="R213" t="s">
        <v>595</v>
      </c>
      <c r="S213" t="s">
        <v>1201</v>
      </c>
      <c r="T213" t="s">
        <v>83</v>
      </c>
      <c r="U213" t="s">
        <v>359</v>
      </c>
      <c r="V213" t="b">
        <v>0</v>
      </c>
      <c r="W213" t="s">
        <v>597</v>
      </c>
      <c r="Y213" t="s">
        <v>598</v>
      </c>
      <c r="Z213" t="s">
        <v>599</v>
      </c>
      <c r="AA213" s="3">
        <v>45901</v>
      </c>
      <c r="AB213" s="3">
        <v>46265</v>
      </c>
      <c r="AC213" s="4">
        <v>16872</v>
      </c>
      <c r="AD213" s="4">
        <v>1687.2</v>
      </c>
      <c r="AE213" t="s">
        <v>363</v>
      </c>
      <c r="AF213" t="s">
        <v>1202</v>
      </c>
      <c r="AG213" t="s">
        <v>365</v>
      </c>
      <c r="AH213" t="s">
        <v>601</v>
      </c>
      <c r="AI213" t="s">
        <v>1203</v>
      </c>
      <c r="AJ213" t="b">
        <v>1</v>
      </c>
      <c r="AK213" t="b">
        <v>0</v>
      </c>
      <c r="AL213" s="4">
        <v>0</v>
      </c>
      <c r="AM213" s="4">
        <v>0</v>
      </c>
      <c r="AN213" s="4">
        <v>18</v>
      </c>
      <c r="AO213" s="4">
        <v>0</v>
      </c>
      <c r="AP213" s="4">
        <v>18</v>
      </c>
      <c r="AQ213" s="5">
        <v>12</v>
      </c>
      <c r="AR213" s="5">
        <v>37</v>
      </c>
      <c r="AS213" s="4">
        <v>7992</v>
      </c>
      <c r="AT213" s="4">
        <v>0</v>
      </c>
      <c r="AU213" s="4">
        <v>666</v>
      </c>
      <c r="AV213" s="4">
        <v>0</v>
      </c>
      <c r="AW213" s="4">
        <v>0</v>
      </c>
      <c r="AX213" s="4">
        <v>666</v>
      </c>
      <c r="AY213" s="5">
        <v>0</v>
      </c>
      <c r="AZ213" s="4">
        <v>0</v>
      </c>
      <c r="BA213" s="5">
        <v>7992</v>
      </c>
      <c r="BB213" s="10">
        <v>0.9</v>
      </c>
      <c r="BC213" s="11">
        <f>BA213*BB213</f>
        <v>7192.8</v>
      </c>
      <c r="BD213" s="11">
        <v>7992</v>
      </c>
      <c r="BE213" s="10">
        <v>0.9</v>
      </c>
      <c r="BF213" s="4">
        <v>7192.8</v>
      </c>
      <c r="BH213" t="s">
        <v>110</v>
      </c>
      <c r="BM213" s="5">
        <v>39.919199999999996</v>
      </c>
      <c r="BN213" s="5">
        <v>-75.174400000000006</v>
      </c>
      <c r="BO213" s="2">
        <v>45915.670266203706</v>
      </c>
      <c r="BP213" s="5">
        <v>441</v>
      </c>
      <c r="BQ213" s="5">
        <v>441</v>
      </c>
      <c r="BR213" s="5">
        <v>100</v>
      </c>
      <c r="BS213" t="s">
        <v>94</v>
      </c>
    </row>
    <row r="214" spans="1:71" x14ac:dyDescent="0.25">
      <c r="A214" t="s">
        <v>590</v>
      </c>
      <c r="B214" t="s">
        <v>66</v>
      </c>
      <c r="D214" t="s">
        <v>586</v>
      </c>
      <c r="E214" t="s">
        <v>587</v>
      </c>
      <c r="F214" t="s">
        <v>152</v>
      </c>
      <c r="G214" t="s">
        <v>588</v>
      </c>
      <c r="H214" t="s">
        <v>589</v>
      </c>
      <c r="I214" t="s">
        <v>155</v>
      </c>
      <c r="J214" t="s">
        <v>74</v>
      </c>
      <c r="K214" t="s">
        <v>591</v>
      </c>
      <c r="L214" t="s">
        <v>592</v>
      </c>
      <c r="M214" t="s">
        <v>593</v>
      </c>
      <c r="N214" t="s">
        <v>594</v>
      </c>
      <c r="O214" t="s">
        <v>79</v>
      </c>
      <c r="P214" s="2">
        <v>45915.670370370368</v>
      </c>
      <c r="Q214" t="s">
        <v>80</v>
      </c>
      <c r="R214" t="s">
        <v>595</v>
      </c>
      <c r="S214" t="s">
        <v>910</v>
      </c>
      <c r="T214" t="s">
        <v>83</v>
      </c>
      <c r="U214" t="s">
        <v>359</v>
      </c>
      <c r="V214" t="b">
        <v>0</v>
      </c>
      <c r="W214" t="s">
        <v>597</v>
      </c>
      <c r="Y214" t="s">
        <v>598</v>
      </c>
      <c r="Z214" t="s">
        <v>599</v>
      </c>
      <c r="AA214" s="3">
        <v>45901</v>
      </c>
      <c r="AB214" s="3">
        <v>46264</v>
      </c>
      <c r="AC214" s="4">
        <v>16872</v>
      </c>
      <c r="AD214" s="4">
        <v>1687.2</v>
      </c>
      <c r="AE214" t="s">
        <v>142</v>
      </c>
      <c r="AF214" t="s">
        <v>1319</v>
      </c>
      <c r="AG214" t="s">
        <v>1037</v>
      </c>
      <c r="AH214" t="s">
        <v>601</v>
      </c>
      <c r="AI214" t="s">
        <v>1320</v>
      </c>
      <c r="AJ214" t="b">
        <v>1</v>
      </c>
      <c r="AK214" t="b">
        <v>0</v>
      </c>
      <c r="AL214" s="4">
        <v>0</v>
      </c>
      <c r="AM214" s="4">
        <v>0</v>
      </c>
      <c r="AN214" s="4">
        <v>8</v>
      </c>
      <c r="AO214" s="4">
        <v>0</v>
      </c>
      <c r="AP214" s="4">
        <v>8</v>
      </c>
      <c r="AQ214" s="5">
        <v>12</v>
      </c>
      <c r="AR214" s="5">
        <v>37</v>
      </c>
      <c r="AS214" s="4">
        <v>3552</v>
      </c>
      <c r="AT214" s="4">
        <v>0</v>
      </c>
      <c r="AU214" s="4">
        <v>296</v>
      </c>
      <c r="AV214" s="4">
        <v>0</v>
      </c>
      <c r="AW214" s="4">
        <v>0</v>
      </c>
      <c r="AX214" s="4">
        <v>296</v>
      </c>
      <c r="AY214" s="5">
        <v>0</v>
      </c>
      <c r="AZ214" s="4">
        <v>0</v>
      </c>
      <c r="BA214" s="5">
        <v>3552</v>
      </c>
      <c r="BB214" s="10">
        <v>0.9</v>
      </c>
      <c r="BC214" s="11">
        <f>BA214*BB214</f>
        <v>3196.8</v>
      </c>
      <c r="BD214" s="11">
        <v>4440</v>
      </c>
      <c r="BE214" s="10">
        <v>0.9</v>
      </c>
      <c r="BF214" s="4">
        <v>3996</v>
      </c>
      <c r="BH214" t="s">
        <v>110</v>
      </c>
      <c r="BM214" s="5">
        <v>39.919199999999996</v>
      </c>
      <c r="BN214" s="5">
        <v>-75.174400000000006</v>
      </c>
      <c r="BO214" s="2">
        <v>45915.670266203706</v>
      </c>
      <c r="BP214" s="5">
        <v>441</v>
      </c>
      <c r="BQ214" s="5">
        <v>441</v>
      </c>
      <c r="BR214" s="5">
        <v>100</v>
      </c>
      <c r="BS214" t="s">
        <v>94</v>
      </c>
    </row>
    <row r="215" spans="1:71" x14ac:dyDescent="0.25">
      <c r="A215" t="s">
        <v>1352</v>
      </c>
      <c r="B215" t="s">
        <v>66</v>
      </c>
      <c r="D215" t="s">
        <v>1347</v>
      </c>
      <c r="E215" t="s">
        <v>1348</v>
      </c>
      <c r="F215" t="s">
        <v>1349</v>
      </c>
      <c r="G215" t="s">
        <v>1350</v>
      </c>
      <c r="H215" t="s">
        <v>1351</v>
      </c>
      <c r="I215" t="s">
        <v>73</v>
      </c>
      <c r="J215" t="s">
        <v>74</v>
      </c>
      <c r="K215" t="s">
        <v>75</v>
      </c>
      <c r="L215" t="s">
        <v>1353</v>
      </c>
      <c r="M215" t="s">
        <v>1354</v>
      </c>
      <c r="N215" t="s">
        <v>1355</v>
      </c>
      <c r="O215" t="s">
        <v>79</v>
      </c>
      <c r="P215" s="2">
        <v>45765.903263888889</v>
      </c>
      <c r="Q215" t="s">
        <v>80</v>
      </c>
      <c r="R215" t="s">
        <v>1356</v>
      </c>
      <c r="S215" t="s">
        <v>1357</v>
      </c>
      <c r="T215" t="s">
        <v>83</v>
      </c>
      <c r="U215" t="s">
        <v>84</v>
      </c>
      <c r="V215" t="b">
        <v>0</v>
      </c>
      <c r="W215" t="s">
        <v>1358</v>
      </c>
      <c r="X215" s="3">
        <v>45761</v>
      </c>
      <c r="Y215" t="s">
        <v>86</v>
      </c>
      <c r="Z215" t="s">
        <v>87</v>
      </c>
      <c r="AA215" s="3">
        <v>45762</v>
      </c>
      <c r="AB215" s="3">
        <v>47026</v>
      </c>
      <c r="AC215" s="4">
        <v>75714.84</v>
      </c>
      <c r="AD215" s="4">
        <v>7571.4840000000004</v>
      </c>
      <c r="AE215" t="s">
        <v>88</v>
      </c>
      <c r="AF215" t="s">
        <v>1359</v>
      </c>
      <c r="AG215" t="s">
        <v>90</v>
      </c>
      <c r="AH215" t="s">
        <v>426</v>
      </c>
      <c r="AI215" t="s">
        <v>1360</v>
      </c>
      <c r="AJ215" t="b">
        <v>1</v>
      </c>
      <c r="AK215" t="b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5">
        <v>36</v>
      </c>
      <c r="AR215" s="5">
        <v>0</v>
      </c>
      <c r="AS215" s="4">
        <v>0</v>
      </c>
      <c r="AT215" s="4">
        <v>34357.42</v>
      </c>
      <c r="AU215" s="4">
        <v>3500</v>
      </c>
      <c r="AV215" s="4">
        <v>0</v>
      </c>
      <c r="AW215" s="4">
        <v>0</v>
      </c>
      <c r="AX215" s="4">
        <v>37857.42</v>
      </c>
      <c r="AY215" s="5">
        <v>2</v>
      </c>
      <c r="AZ215" s="4">
        <v>75714.84</v>
      </c>
      <c r="BA215" s="5">
        <v>75714.84</v>
      </c>
      <c r="BB215" s="10">
        <v>0.9</v>
      </c>
      <c r="BC215" s="11">
        <f>BA215*BB215</f>
        <v>68143.356</v>
      </c>
      <c r="BD215" s="11">
        <v>75714.844444444447</v>
      </c>
      <c r="BE215" s="10">
        <v>0.9</v>
      </c>
      <c r="BF215" s="4">
        <v>68143.360000000001</v>
      </c>
      <c r="BH215" t="s">
        <v>93</v>
      </c>
      <c r="BO215" s="2">
        <v>45765.903182870374</v>
      </c>
      <c r="BP215" s="5">
        <v>1910</v>
      </c>
      <c r="BQ215" s="5">
        <v>1773</v>
      </c>
      <c r="BR215" s="5">
        <v>93</v>
      </c>
      <c r="BS215" t="s">
        <v>207</v>
      </c>
    </row>
    <row r="216" spans="1:71" x14ac:dyDescent="0.25">
      <c r="A216" t="s">
        <v>387</v>
      </c>
      <c r="B216" t="s">
        <v>66</v>
      </c>
      <c r="D216" t="s">
        <v>382</v>
      </c>
      <c r="E216" t="s">
        <v>383</v>
      </c>
      <c r="F216" t="s">
        <v>384</v>
      </c>
      <c r="G216" t="s">
        <v>385</v>
      </c>
      <c r="H216" t="s">
        <v>386</v>
      </c>
      <c r="I216" t="s">
        <v>73</v>
      </c>
      <c r="J216" t="s">
        <v>74</v>
      </c>
      <c r="L216" t="s">
        <v>388</v>
      </c>
      <c r="M216" t="s">
        <v>389</v>
      </c>
      <c r="N216" t="s">
        <v>390</v>
      </c>
      <c r="O216" t="s">
        <v>79</v>
      </c>
      <c r="P216" s="2">
        <v>45813.646724537037</v>
      </c>
      <c r="Q216" t="s">
        <v>80</v>
      </c>
      <c r="R216" t="s">
        <v>391</v>
      </c>
      <c r="S216" t="s">
        <v>392</v>
      </c>
      <c r="T216" t="s">
        <v>83</v>
      </c>
      <c r="U216" t="s">
        <v>84</v>
      </c>
      <c r="V216" t="b">
        <v>0</v>
      </c>
      <c r="W216" t="s">
        <v>393</v>
      </c>
      <c r="X216" s="3">
        <v>45810</v>
      </c>
      <c r="Y216" t="s">
        <v>394</v>
      </c>
      <c r="Z216" t="s">
        <v>395</v>
      </c>
      <c r="AA216" s="3">
        <v>45810</v>
      </c>
      <c r="AB216" s="3">
        <v>46934</v>
      </c>
      <c r="AC216" s="4">
        <v>37395</v>
      </c>
      <c r="AD216" s="4">
        <v>3739.5</v>
      </c>
      <c r="AE216" t="s">
        <v>363</v>
      </c>
      <c r="AF216" t="s">
        <v>396</v>
      </c>
      <c r="AG216" t="s">
        <v>365</v>
      </c>
      <c r="AH216" t="s">
        <v>397</v>
      </c>
      <c r="AI216" t="s">
        <v>308</v>
      </c>
      <c r="AJ216" t="b">
        <v>1</v>
      </c>
      <c r="AK216" t="b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5">
        <v>36</v>
      </c>
      <c r="AR216" s="5">
        <v>0</v>
      </c>
      <c r="AS216" s="4">
        <v>0</v>
      </c>
      <c r="AT216" s="4">
        <v>0</v>
      </c>
      <c r="AU216" s="4">
        <v>205</v>
      </c>
      <c r="AV216" s="4">
        <v>0</v>
      </c>
      <c r="AW216" s="4">
        <v>0</v>
      </c>
      <c r="AX216" s="4">
        <v>205</v>
      </c>
      <c r="AY216" s="5">
        <v>3</v>
      </c>
      <c r="AZ216" s="4">
        <v>615</v>
      </c>
      <c r="BA216" s="5">
        <v>615</v>
      </c>
      <c r="BB216" s="10">
        <v>0.9</v>
      </c>
      <c r="BC216" s="11">
        <f>BA216*BB216</f>
        <v>553.5</v>
      </c>
      <c r="BD216" s="11">
        <v>37395</v>
      </c>
      <c r="BE216" s="10">
        <v>0.9</v>
      </c>
      <c r="BF216" s="4">
        <v>33655.5</v>
      </c>
      <c r="BH216" t="s">
        <v>93</v>
      </c>
      <c r="BO216" s="2">
        <v>45813.646631944444</v>
      </c>
      <c r="BP216" s="5">
        <v>2514</v>
      </c>
      <c r="BQ216" s="5">
        <v>2187</v>
      </c>
      <c r="BR216" s="5">
        <v>87</v>
      </c>
      <c r="BS216" t="s">
        <v>207</v>
      </c>
    </row>
    <row r="217" spans="1:71" x14ac:dyDescent="0.25">
      <c r="A217" t="s">
        <v>387</v>
      </c>
      <c r="B217" t="s">
        <v>66</v>
      </c>
      <c r="D217" t="s">
        <v>382</v>
      </c>
      <c r="E217" t="s">
        <v>383</v>
      </c>
      <c r="F217" t="s">
        <v>384</v>
      </c>
      <c r="G217" t="s">
        <v>385</v>
      </c>
      <c r="H217" t="s">
        <v>386</v>
      </c>
      <c r="I217" t="s">
        <v>73</v>
      </c>
      <c r="J217" t="s">
        <v>74</v>
      </c>
      <c r="L217" t="s">
        <v>388</v>
      </c>
      <c r="M217" t="s">
        <v>389</v>
      </c>
      <c r="N217" t="s">
        <v>390</v>
      </c>
      <c r="O217" t="s">
        <v>79</v>
      </c>
      <c r="P217" s="2">
        <v>45813.646724537037</v>
      </c>
      <c r="Q217" t="s">
        <v>80</v>
      </c>
      <c r="R217" t="s">
        <v>391</v>
      </c>
      <c r="S217" t="s">
        <v>392</v>
      </c>
      <c r="T217" t="s">
        <v>83</v>
      </c>
      <c r="U217" t="s">
        <v>84</v>
      </c>
      <c r="V217" t="b">
        <v>0</v>
      </c>
      <c r="W217" t="s">
        <v>393</v>
      </c>
      <c r="X217" s="3">
        <v>45810</v>
      </c>
      <c r="Y217" t="s">
        <v>394</v>
      </c>
      <c r="Z217" t="s">
        <v>395</v>
      </c>
      <c r="AA217" s="3">
        <v>45810</v>
      </c>
      <c r="AB217" s="3">
        <v>46934</v>
      </c>
      <c r="AC217" s="4">
        <v>37395</v>
      </c>
      <c r="AD217" s="4">
        <v>3739.5</v>
      </c>
      <c r="AE217" t="s">
        <v>363</v>
      </c>
      <c r="AF217" t="s">
        <v>966</v>
      </c>
      <c r="AG217" t="s">
        <v>365</v>
      </c>
      <c r="AH217" t="s">
        <v>397</v>
      </c>
      <c r="AI217" t="s">
        <v>967</v>
      </c>
      <c r="AJ217" t="b">
        <v>0</v>
      </c>
      <c r="AK217" t="b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5">
        <v>36</v>
      </c>
      <c r="AR217" s="5">
        <v>0</v>
      </c>
      <c r="AS217" s="4">
        <v>0</v>
      </c>
      <c r="AT217" s="4">
        <v>114</v>
      </c>
      <c r="AU217" s="4">
        <v>0</v>
      </c>
      <c r="AV217" s="4">
        <v>0</v>
      </c>
      <c r="AW217" s="4">
        <v>0</v>
      </c>
      <c r="AX217" s="4">
        <v>114</v>
      </c>
      <c r="AY217" s="5">
        <v>20</v>
      </c>
      <c r="AZ217" s="4">
        <v>2280</v>
      </c>
      <c r="BA217" s="5">
        <v>2280</v>
      </c>
      <c r="BB217" s="10">
        <v>0.9</v>
      </c>
      <c r="BC217" s="11">
        <f>BA217*BB217</f>
        <v>2052</v>
      </c>
      <c r="BD217" s="11">
        <v>37395</v>
      </c>
      <c r="BE217" s="10">
        <v>0.9</v>
      </c>
      <c r="BF217" s="4">
        <v>33655.5</v>
      </c>
      <c r="BH217" t="s">
        <v>93</v>
      </c>
      <c r="BO217" s="2">
        <v>45813.646631944444</v>
      </c>
      <c r="BP217" s="5">
        <v>2514</v>
      </c>
      <c r="BQ217" s="5">
        <v>2187</v>
      </c>
      <c r="BR217" s="5">
        <v>87</v>
      </c>
      <c r="BS217" t="s">
        <v>207</v>
      </c>
    </row>
    <row r="218" spans="1:71" x14ac:dyDescent="0.25">
      <c r="A218" t="s">
        <v>387</v>
      </c>
      <c r="B218" t="s">
        <v>66</v>
      </c>
      <c r="D218" t="s">
        <v>382</v>
      </c>
      <c r="E218" t="s">
        <v>383</v>
      </c>
      <c r="F218" t="s">
        <v>384</v>
      </c>
      <c r="G218" t="s">
        <v>385</v>
      </c>
      <c r="H218" t="s">
        <v>386</v>
      </c>
      <c r="I218" t="s">
        <v>73</v>
      </c>
      <c r="J218" t="s">
        <v>74</v>
      </c>
      <c r="L218" t="s">
        <v>388</v>
      </c>
      <c r="M218" t="s">
        <v>389</v>
      </c>
      <c r="N218" t="s">
        <v>390</v>
      </c>
      <c r="O218" t="s">
        <v>79</v>
      </c>
      <c r="P218" s="2">
        <v>45813.646724537037</v>
      </c>
      <c r="Q218" t="s">
        <v>80</v>
      </c>
      <c r="R218" t="s">
        <v>391</v>
      </c>
      <c r="S218" t="s">
        <v>392</v>
      </c>
      <c r="T218" t="s">
        <v>83</v>
      </c>
      <c r="U218" t="s">
        <v>84</v>
      </c>
      <c r="V218" t="b">
        <v>0</v>
      </c>
      <c r="W218" t="s">
        <v>393</v>
      </c>
      <c r="X218" s="3">
        <v>45810</v>
      </c>
      <c r="Y218" t="s">
        <v>394</v>
      </c>
      <c r="Z218" t="s">
        <v>395</v>
      </c>
      <c r="AA218" s="3">
        <v>45810</v>
      </c>
      <c r="AB218" s="3">
        <v>46934</v>
      </c>
      <c r="AC218" s="4">
        <v>37395</v>
      </c>
      <c r="AD218" s="4">
        <v>3739.5</v>
      </c>
      <c r="AE218" t="s">
        <v>363</v>
      </c>
      <c r="AF218" t="s">
        <v>1095</v>
      </c>
      <c r="AG218" t="s">
        <v>365</v>
      </c>
      <c r="AH218" t="s">
        <v>397</v>
      </c>
      <c r="AI218" t="s">
        <v>1096</v>
      </c>
      <c r="AJ218" t="b">
        <v>0</v>
      </c>
      <c r="AK218" t="b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5">
        <v>36</v>
      </c>
      <c r="AR218" s="5">
        <v>0</v>
      </c>
      <c r="AS218" s="4">
        <v>0</v>
      </c>
      <c r="AT218" s="4">
        <v>69</v>
      </c>
      <c r="AU218" s="4">
        <v>0</v>
      </c>
      <c r="AV218" s="4">
        <v>0</v>
      </c>
      <c r="AW218" s="4">
        <v>0</v>
      </c>
      <c r="AX218" s="4">
        <v>69</v>
      </c>
      <c r="AY218" s="5">
        <v>500</v>
      </c>
      <c r="AZ218" s="4">
        <v>34500</v>
      </c>
      <c r="BA218" s="5">
        <v>34500</v>
      </c>
      <c r="BB218" s="10">
        <v>0.9</v>
      </c>
      <c r="BC218" s="11">
        <f>BA218*BB218</f>
        <v>31050</v>
      </c>
      <c r="BD218" s="11">
        <v>37395</v>
      </c>
      <c r="BE218" s="10">
        <v>0.9</v>
      </c>
      <c r="BF218" s="4">
        <v>33655.5</v>
      </c>
      <c r="BH218" t="s">
        <v>93</v>
      </c>
      <c r="BO218" s="2">
        <v>45813.646631944444</v>
      </c>
      <c r="BP218" s="5">
        <v>2514</v>
      </c>
      <c r="BQ218" s="5">
        <v>2187</v>
      </c>
      <c r="BR218" s="5">
        <v>87</v>
      </c>
      <c r="BS218" t="s">
        <v>207</v>
      </c>
    </row>
    <row r="219" spans="1:71" x14ac:dyDescent="0.25">
      <c r="A219" t="s">
        <v>1305</v>
      </c>
      <c r="B219" t="s">
        <v>66</v>
      </c>
      <c r="D219" t="s">
        <v>1300</v>
      </c>
      <c r="E219" t="s">
        <v>1301</v>
      </c>
      <c r="F219" t="s">
        <v>1302</v>
      </c>
      <c r="G219" t="s">
        <v>1303</v>
      </c>
      <c r="H219" t="s">
        <v>1304</v>
      </c>
      <c r="I219" t="s">
        <v>73</v>
      </c>
      <c r="J219" t="s">
        <v>74</v>
      </c>
      <c r="K219" t="s">
        <v>194</v>
      </c>
      <c r="L219" t="s">
        <v>1306</v>
      </c>
      <c r="M219" t="s">
        <v>1307</v>
      </c>
      <c r="N219" t="s">
        <v>1308</v>
      </c>
      <c r="O219" t="s">
        <v>79</v>
      </c>
      <c r="P219" s="2">
        <v>45911.71398148148</v>
      </c>
      <c r="Q219" t="s">
        <v>80</v>
      </c>
      <c r="R219" t="s">
        <v>1309</v>
      </c>
      <c r="S219" t="s">
        <v>1310</v>
      </c>
      <c r="T219" t="s">
        <v>83</v>
      </c>
      <c r="U219" t="s">
        <v>106</v>
      </c>
      <c r="V219" t="b">
        <v>1</v>
      </c>
      <c r="X219" s="3">
        <v>45883</v>
      </c>
      <c r="Y219" t="s">
        <v>1311</v>
      </c>
      <c r="Z219" t="s">
        <v>1312</v>
      </c>
      <c r="AA219" s="3">
        <v>45901</v>
      </c>
      <c r="AB219" s="3">
        <v>46996</v>
      </c>
      <c r="AC219" s="4">
        <v>229539</v>
      </c>
      <c r="AD219" s="4">
        <v>22953.9</v>
      </c>
      <c r="AE219" t="s">
        <v>363</v>
      </c>
      <c r="AF219" t="s">
        <v>1313</v>
      </c>
      <c r="AG219" t="s">
        <v>648</v>
      </c>
      <c r="AH219" t="s">
        <v>853</v>
      </c>
      <c r="AI219" t="s">
        <v>1314</v>
      </c>
      <c r="AJ219" t="b">
        <v>1</v>
      </c>
      <c r="AK219" t="b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5">
        <v>36</v>
      </c>
      <c r="AR219" s="5">
        <v>0</v>
      </c>
      <c r="AS219" s="4">
        <v>0</v>
      </c>
      <c r="AT219" s="4">
        <v>0</v>
      </c>
      <c r="AU219" s="4">
        <v>0</v>
      </c>
      <c r="AV219" s="4">
        <v>10.77</v>
      </c>
      <c r="AW219" s="4">
        <v>0</v>
      </c>
      <c r="AX219" s="4">
        <v>10.77</v>
      </c>
      <c r="AY219" s="5">
        <v>12500</v>
      </c>
      <c r="AZ219" s="4">
        <v>134625</v>
      </c>
      <c r="BA219" s="5">
        <v>134625</v>
      </c>
      <c r="BB219" s="10">
        <v>0.9</v>
      </c>
      <c r="BC219" s="11">
        <f>BA219*BB219</f>
        <v>121162.5</v>
      </c>
      <c r="BD219" s="11">
        <v>229539</v>
      </c>
      <c r="BE219" s="10">
        <v>0.9</v>
      </c>
      <c r="BF219" s="4">
        <v>206585.1</v>
      </c>
      <c r="BH219" t="s">
        <v>110</v>
      </c>
      <c r="BO219" s="2">
        <v>45911.713877314818</v>
      </c>
      <c r="BP219" s="5">
        <v>12463</v>
      </c>
      <c r="BQ219" s="5">
        <v>12463</v>
      </c>
      <c r="BR219" s="5">
        <v>100</v>
      </c>
      <c r="BS219" t="s">
        <v>94</v>
      </c>
    </row>
    <row r="220" spans="1:71" x14ac:dyDescent="0.25">
      <c r="A220" t="s">
        <v>1305</v>
      </c>
      <c r="B220" t="s">
        <v>66</v>
      </c>
      <c r="D220" t="s">
        <v>1300</v>
      </c>
      <c r="E220" t="s">
        <v>1301</v>
      </c>
      <c r="F220" t="s">
        <v>1302</v>
      </c>
      <c r="G220" t="s">
        <v>1303</v>
      </c>
      <c r="H220" t="s">
        <v>1304</v>
      </c>
      <c r="I220" t="s">
        <v>73</v>
      </c>
      <c r="J220" t="s">
        <v>74</v>
      </c>
      <c r="K220" t="s">
        <v>194</v>
      </c>
      <c r="L220" t="s">
        <v>1306</v>
      </c>
      <c r="M220" t="s">
        <v>1307</v>
      </c>
      <c r="N220" t="s">
        <v>1308</v>
      </c>
      <c r="O220" t="s">
        <v>79</v>
      </c>
      <c r="P220" s="2">
        <v>45911.71398148148</v>
      </c>
      <c r="Q220" t="s">
        <v>80</v>
      </c>
      <c r="R220" t="s">
        <v>1309</v>
      </c>
      <c r="S220" t="s">
        <v>1310</v>
      </c>
      <c r="T220" t="s">
        <v>83</v>
      </c>
      <c r="U220" t="s">
        <v>106</v>
      </c>
      <c r="V220" t="b">
        <v>1</v>
      </c>
      <c r="X220" s="3">
        <v>45883</v>
      </c>
      <c r="Y220" t="s">
        <v>1311</v>
      </c>
      <c r="Z220" t="s">
        <v>1312</v>
      </c>
      <c r="AA220" s="3">
        <v>45901</v>
      </c>
      <c r="AB220" s="3">
        <v>46996</v>
      </c>
      <c r="AC220" s="4">
        <v>229539</v>
      </c>
      <c r="AD220" s="4">
        <v>22953.9</v>
      </c>
      <c r="AE220" t="s">
        <v>363</v>
      </c>
      <c r="AF220" t="s">
        <v>1369</v>
      </c>
      <c r="AG220" t="s">
        <v>648</v>
      </c>
      <c r="AH220" t="s">
        <v>853</v>
      </c>
      <c r="AI220" t="s">
        <v>1370</v>
      </c>
      <c r="AJ220" t="b">
        <v>1</v>
      </c>
      <c r="AK220" t="b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5">
        <v>36</v>
      </c>
      <c r="AR220" s="5">
        <v>0</v>
      </c>
      <c r="AS220" s="4">
        <v>0</v>
      </c>
      <c r="AT220" s="4">
        <v>0</v>
      </c>
      <c r="AU220" s="4">
        <v>0</v>
      </c>
      <c r="AV220" s="4">
        <v>52.73</v>
      </c>
      <c r="AW220" s="4">
        <v>0</v>
      </c>
      <c r="AX220" s="4">
        <v>52.73</v>
      </c>
      <c r="AY220" s="5">
        <v>1800</v>
      </c>
      <c r="AZ220" s="4">
        <v>94914</v>
      </c>
      <c r="BA220" s="5">
        <v>94914</v>
      </c>
      <c r="BB220" s="10">
        <v>0.9</v>
      </c>
      <c r="BC220" s="11">
        <f>BA220*BB220</f>
        <v>85422.6</v>
      </c>
      <c r="BD220" s="11">
        <v>229539</v>
      </c>
      <c r="BE220" s="10">
        <v>0.9</v>
      </c>
      <c r="BF220" s="4">
        <v>206585.1</v>
      </c>
      <c r="BH220" t="s">
        <v>110</v>
      </c>
      <c r="BO220" s="2">
        <v>45911.713877314818</v>
      </c>
      <c r="BP220" s="5">
        <v>12463</v>
      </c>
      <c r="BQ220" s="5">
        <v>12463</v>
      </c>
      <c r="BR220" s="5">
        <v>100</v>
      </c>
      <c r="BS220" t="s">
        <v>94</v>
      </c>
    </row>
    <row r="221" spans="1:71" x14ac:dyDescent="0.25">
      <c r="A221" t="s">
        <v>313</v>
      </c>
      <c r="B221" t="s">
        <v>66</v>
      </c>
      <c r="D221" t="s">
        <v>309</v>
      </c>
      <c r="E221" t="s">
        <v>310</v>
      </c>
      <c r="F221" t="s">
        <v>152</v>
      </c>
      <c r="G221" t="s">
        <v>311</v>
      </c>
      <c r="H221" t="s">
        <v>312</v>
      </c>
      <c r="I221" t="s">
        <v>155</v>
      </c>
      <c r="J221" t="s">
        <v>74</v>
      </c>
      <c r="L221" t="s">
        <v>314</v>
      </c>
      <c r="M221" t="s">
        <v>315</v>
      </c>
      <c r="N221" t="s">
        <v>316</v>
      </c>
      <c r="O221" t="s">
        <v>79</v>
      </c>
      <c r="P221" s="2">
        <v>45796.59814814815</v>
      </c>
      <c r="Q221" t="s">
        <v>80</v>
      </c>
      <c r="R221" t="s">
        <v>317</v>
      </c>
      <c r="S221" t="s">
        <v>318</v>
      </c>
      <c r="T221" t="s">
        <v>83</v>
      </c>
      <c r="U221" t="s">
        <v>84</v>
      </c>
      <c r="V221" t="b">
        <v>0</v>
      </c>
      <c r="W221" t="s">
        <v>319</v>
      </c>
      <c r="X221" s="3">
        <v>45750</v>
      </c>
      <c r="Y221" t="s">
        <v>239</v>
      </c>
      <c r="Z221" t="s">
        <v>240</v>
      </c>
      <c r="AA221" s="3">
        <v>45778</v>
      </c>
      <c r="AB221" s="3">
        <v>46873</v>
      </c>
      <c r="AC221" s="4">
        <v>44880.6</v>
      </c>
      <c r="AD221" s="4">
        <v>4488.0600000000004</v>
      </c>
      <c r="AE221" t="s">
        <v>183</v>
      </c>
      <c r="AF221" t="s">
        <v>320</v>
      </c>
      <c r="AG221" t="s">
        <v>321</v>
      </c>
      <c r="AH221" t="s">
        <v>322</v>
      </c>
      <c r="AI221" t="s">
        <v>323</v>
      </c>
      <c r="AJ221" t="b">
        <v>0</v>
      </c>
      <c r="AK221" t="b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5">
        <v>36</v>
      </c>
      <c r="AR221" s="5">
        <v>0</v>
      </c>
      <c r="AS221" s="4">
        <v>0</v>
      </c>
      <c r="AT221" s="4">
        <v>0</v>
      </c>
      <c r="AU221" s="4">
        <v>2551.4499999999998</v>
      </c>
      <c r="AV221" s="4">
        <v>3810.24</v>
      </c>
      <c r="AW221" s="4">
        <v>0</v>
      </c>
      <c r="AX221" s="4">
        <v>6361.69</v>
      </c>
      <c r="AY221" s="5">
        <v>1</v>
      </c>
      <c r="AZ221" s="4">
        <v>6361.69</v>
      </c>
      <c r="BA221" s="5">
        <v>6361.69</v>
      </c>
      <c r="BB221" s="10">
        <v>0.9</v>
      </c>
      <c r="BC221" s="11">
        <f>BA221*BB221</f>
        <v>5725.5209999999997</v>
      </c>
      <c r="BD221" s="11">
        <v>6361.6888888888889</v>
      </c>
      <c r="BE221" s="10">
        <v>0.9</v>
      </c>
      <c r="BF221" s="4">
        <v>5725.52</v>
      </c>
      <c r="BH221" t="s">
        <v>110</v>
      </c>
      <c r="BM221" s="5">
        <v>39.990099999999998</v>
      </c>
      <c r="BN221" s="5">
        <v>-75.126999999999995</v>
      </c>
      <c r="BO221" s="2">
        <v>45796.598055555558</v>
      </c>
      <c r="BP221" s="5">
        <v>453</v>
      </c>
      <c r="BQ221" s="5">
        <v>405</v>
      </c>
      <c r="BR221" s="5">
        <v>89</v>
      </c>
      <c r="BS221" t="s">
        <v>94</v>
      </c>
    </row>
    <row r="222" spans="1:71" x14ac:dyDescent="0.25">
      <c r="A222" t="s">
        <v>313</v>
      </c>
      <c r="B222" t="s">
        <v>66</v>
      </c>
      <c r="D222" t="s">
        <v>309</v>
      </c>
      <c r="E222" t="s">
        <v>310</v>
      </c>
      <c r="F222" t="s">
        <v>152</v>
      </c>
      <c r="G222" t="s">
        <v>311</v>
      </c>
      <c r="H222" t="s">
        <v>312</v>
      </c>
      <c r="I222" t="s">
        <v>155</v>
      </c>
      <c r="J222" t="s">
        <v>74</v>
      </c>
      <c r="L222" t="s">
        <v>314</v>
      </c>
      <c r="M222" t="s">
        <v>315</v>
      </c>
      <c r="N222" t="s">
        <v>316</v>
      </c>
      <c r="O222" t="s">
        <v>79</v>
      </c>
      <c r="P222" s="2">
        <v>45796.59814814815</v>
      </c>
      <c r="Q222" t="s">
        <v>80</v>
      </c>
      <c r="R222" t="s">
        <v>317</v>
      </c>
      <c r="S222" t="s">
        <v>432</v>
      </c>
      <c r="T222" t="s">
        <v>83</v>
      </c>
      <c r="U222" t="s">
        <v>84</v>
      </c>
      <c r="V222" t="b">
        <v>0</v>
      </c>
      <c r="W222" t="s">
        <v>319</v>
      </c>
      <c r="X222" s="3">
        <v>45750</v>
      </c>
      <c r="Y222" t="s">
        <v>239</v>
      </c>
      <c r="Z222" t="s">
        <v>240</v>
      </c>
      <c r="AA222" s="3">
        <v>45778</v>
      </c>
      <c r="AB222" s="3">
        <v>46873</v>
      </c>
      <c r="AC222" s="4">
        <v>44880.6</v>
      </c>
      <c r="AD222" s="4">
        <v>4488.0600000000004</v>
      </c>
      <c r="AE222" t="s">
        <v>142</v>
      </c>
      <c r="AF222" t="s">
        <v>433</v>
      </c>
      <c r="AG222" t="s">
        <v>434</v>
      </c>
      <c r="AH222" t="s">
        <v>435</v>
      </c>
      <c r="AI222" t="s">
        <v>436</v>
      </c>
      <c r="AJ222" t="b">
        <v>0</v>
      </c>
      <c r="AK222" t="b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5">
        <v>36</v>
      </c>
      <c r="AR222" s="5">
        <v>0</v>
      </c>
      <c r="AS222" s="4">
        <v>0</v>
      </c>
      <c r="AT222" s="4">
        <v>0</v>
      </c>
      <c r="AU222" s="4">
        <v>90.4</v>
      </c>
      <c r="AV222" s="4">
        <v>135</v>
      </c>
      <c r="AW222" s="4">
        <v>0</v>
      </c>
      <c r="AX222" s="4">
        <v>225.4</v>
      </c>
      <c r="AY222" s="5">
        <v>8</v>
      </c>
      <c r="AZ222" s="4">
        <v>1803.2</v>
      </c>
      <c r="BA222" s="5">
        <v>1803.2</v>
      </c>
      <c r="BB222" s="10">
        <v>0.9</v>
      </c>
      <c r="BC222" s="11">
        <f>BA222*BB222</f>
        <v>1622.88</v>
      </c>
      <c r="BD222" s="11">
        <v>27348.655555555557</v>
      </c>
      <c r="BE222" s="10">
        <v>0.9</v>
      </c>
      <c r="BF222" s="4">
        <v>24613.79</v>
      </c>
      <c r="BH222" t="s">
        <v>110</v>
      </c>
      <c r="BM222" s="5">
        <v>39.990099999999998</v>
      </c>
      <c r="BN222" s="5">
        <v>-75.126999999999995</v>
      </c>
      <c r="BO222" s="2">
        <v>45796.598055555558</v>
      </c>
      <c r="BP222" s="5">
        <v>453</v>
      </c>
      <c r="BQ222" s="5">
        <v>405</v>
      </c>
      <c r="BR222" s="5">
        <v>89</v>
      </c>
      <c r="BS222" t="s">
        <v>94</v>
      </c>
    </row>
    <row r="223" spans="1:71" x14ac:dyDescent="0.25">
      <c r="A223" t="s">
        <v>313</v>
      </c>
      <c r="B223" t="s">
        <v>66</v>
      </c>
      <c r="D223" t="s">
        <v>309</v>
      </c>
      <c r="E223" t="s">
        <v>310</v>
      </c>
      <c r="F223" t="s">
        <v>152</v>
      </c>
      <c r="G223" t="s">
        <v>311</v>
      </c>
      <c r="H223" t="s">
        <v>312</v>
      </c>
      <c r="I223" t="s">
        <v>155</v>
      </c>
      <c r="J223" t="s">
        <v>74</v>
      </c>
      <c r="L223" t="s">
        <v>314</v>
      </c>
      <c r="M223" t="s">
        <v>453</v>
      </c>
      <c r="N223" t="s">
        <v>454</v>
      </c>
      <c r="O223" t="s">
        <v>79</v>
      </c>
      <c r="P223" s="2">
        <v>45769.523969907408</v>
      </c>
      <c r="Q223" t="s">
        <v>80</v>
      </c>
      <c r="R223" t="s">
        <v>455</v>
      </c>
      <c r="S223" t="s">
        <v>456</v>
      </c>
      <c r="T223" t="s">
        <v>83</v>
      </c>
      <c r="U223" t="s">
        <v>84</v>
      </c>
      <c r="V223" t="b">
        <v>0</v>
      </c>
      <c r="W223" t="s">
        <v>319</v>
      </c>
      <c r="X223" s="3">
        <v>45750</v>
      </c>
      <c r="Y223" t="s">
        <v>239</v>
      </c>
      <c r="Z223" t="s">
        <v>240</v>
      </c>
      <c r="AA223" s="3">
        <v>45778</v>
      </c>
      <c r="AB223" s="3">
        <v>46873</v>
      </c>
      <c r="AC223" s="4">
        <v>44880.6</v>
      </c>
      <c r="AD223" s="4">
        <v>4488.0600000000004</v>
      </c>
      <c r="AE223" t="s">
        <v>142</v>
      </c>
      <c r="AF223" t="s">
        <v>457</v>
      </c>
      <c r="AG223" t="s">
        <v>242</v>
      </c>
      <c r="AH223" t="s">
        <v>243</v>
      </c>
      <c r="AI223" t="s">
        <v>244</v>
      </c>
      <c r="AJ223" t="b">
        <v>0</v>
      </c>
      <c r="AK223" t="b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5">
        <v>36</v>
      </c>
      <c r="AR223" s="5">
        <v>0</v>
      </c>
      <c r="AS223" s="4">
        <v>0</v>
      </c>
      <c r="AT223" s="4">
        <v>0</v>
      </c>
      <c r="AU223" s="4">
        <v>130.44</v>
      </c>
      <c r="AV223" s="4">
        <v>360</v>
      </c>
      <c r="AW223" s="4">
        <v>0</v>
      </c>
      <c r="AX223" s="4">
        <v>490.44</v>
      </c>
      <c r="AY223" s="5">
        <v>23</v>
      </c>
      <c r="AZ223" s="4">
        <v>11280.12</v>
      </c>
      <c r="BA223" s="5">
        <v>11280.12</v>
      </c>
      <c r="BB223" s="10">
        <v>0.9</v>
      </c>
      <c r="BC223" s="11">
        <f>BA223*BB223</f>
        <v>10152.108</v>
      </c>
      <c r="BD223" s="11">
        <v>28380.12222222222</v>
      </c>
      <c r="BE223" s="10">
        <v>0.9</v>
      </c>
      <c r="BF223" s="4">
        <v>25542.11</v>
      </c>
      <c r="BH223" t="s">
        <v>110</v>
      </c>
      <c r="BM223" s="5">
        <v>39.990099999999998</v>
      </c>
      <c r="BN223" s="5">
        <v>-75.126999999999995</v>
      </c>
      <c r="BO223" s="2">
        <v>45769.523819444446</v>
      </c>
      <c r="BP223" s="5">
        <v>453</v>
      </c>
      <c r="BQ223" s="5">
        <v>405</v>
      </c>
      <c r="BR223" s="5">
        <v>89</v>
      </c>
      <c r="BS223" t="s">
        <v>94</v>
      </c>
    </row>
    <row r="224" spans="1:71" x14ac:dyDescent="0.25">
      <c r="A224" t="s">
        <v>313</v>
      </c>
      <c r="B224" t="s">
        <v>66</v>
      </c>
      <c r="D224" t="s">
        <v>309</v>
      </c>
      <c r="E224" t="s">
        <v>310</v>
      </c>
      <c r="F224" t="s">
        <v>152</v>
      </c>
      <c r="G224" t="s">
        <v>311</v>
      </c>
      <c r="H224" t="s">
        <v>312</v>
      </c>
      <c r="I224" t="s">
        <v>155</v>
      </c>
      <c r="J224" t="s">
        <v>74</v>
      </c>
      <c r="L224" t="s">
        <v>314</v>
      </c>
      <c r="M224" t="s">
        <v>315</v>
      </c>
      <c r="N224" t="s">
        <v>316</v>
      </c>
      <c r="O224" t="s">
        <v>79</v>
      </c>
      <c r="P224" s="2">
        <v>45796.59814814815</v>
      </c>
      <c r="Q224" t="s">
        <v>80</v>
      </c>
      <c r="R224" t="s">
        <v>317</v>
      </c>
      <c r="S224" t="s">
        <v>491</v>
      </c>
      <c r="T224" t="s">
        <v>83</v>
      </c>
      <c r="U224" t="s">
        <v>84</v>
      </c>
      <c r="V224" t="b">
        <v>0</v>
      </c>
      <c r="W224" t="s">
        <v>319</v>
      </c>
      <c r="X224" s="3">
        <v>45750</v>
      </c>
      <c r="Y224" t="s">
        <v>239</v>
      </c>
      <c r="Z224" t="s">
        <v>240</v>
      </c>
      <c r="AA224" s="3">
        <v>45778</v>
      </c>
      <c r="AB224" s="3">
        <v>46873</v>
      </c>
      <c r="AC224" s="4">
        <v>44880.6</v>
      </c>
      <c r="AD224" s="4">
        <v>4488.0600000000004</v>
      </c>
      <c r="AE224" t="s">
        <v>363</v>
      </c>
      <c r="AF224" t="s">
        <v>492</v>
      </c>
      <c r="AG224" t="s">
        <v>493</v>
      </c>
      <c r="AH224" t="s">
        <v>494</v>
      </c>
      <c r="AI224" t="s">
        <v>495</v>
      </c>
      <c r="AJ224" t="b">
        <v>0</v>
      </c>
      <c r="AK224" t="b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5">
        <v>36</v>
      </c>
      <c r="AR224" s="5">
        <v>0</v>
      </c>
      <c r="AS224" s="4">
        <v>0</v>
      </c>
      <c r="AT224" s="4">
        <v>0</v>
      </c>
      <c r="AU224" s="4">
        <v>241.07</v>
      </c>
      <c r="AV224" s="4">
        <v>360</v>
      </c>
      <c r="AW224" s="4">
        <v>0</v>
      </c>
      <c r="AX224" s="4">
        <v>601.07000000000005</v>
      </c>
      <c r="AY224" s="5">
        <v>8</v>
      </c>
      <c r="AZ224" s="4">
        <v>4808.5600000000004</v>
      </c>
      <c r="BA224" s="5">
        <v>4808.5600000000004</v>
      </c>
      <c r="BB224" s="10">
        <v>0.9</v>
      </c>
      <c r="BC224" s="11">
        <f>BA224*BB224</f>
        <v>4327.7040000000006</v>
      </c>
      <c r="BD224" s="11">
        <v>4808.5555555555557</v>
      </c>
      <c r="BE224" s="10">
        <v>0.9</v>
      </c>
      <c r="BF224" s="4">
        <v>4327.7</v>
      </c>
      <c r="BH224" t="s">
        <v>110</v>
      </c>
      <c r="BM224" s="5">
        <v>39.990099999999998</v>
      </c>
      <c r="BN224" s="5">
        <v>-75.126999999999995</v>
      </c>
      <c r="BO224" s="2">
        <v>45796.598055555558</v>
      </c>
      <c r="BP224" s="5">
        <v>453</v>
      </c>
      <c r="BQ224" s="5">
        <v>405</v>
      </c>
      <c r="BR224" s="5">
        <v>89</v>
      </c>
      <c r="BS224" t="s">
        <v>94</v>
      </c>
    </row>
    <row r="225" spans="1:73" x14ac:dyDescent="0.25">
      <c r="A225" t="s">
        <v>313</v>
      </c>
      <c r="B225" t="s">
        <v>66</v>
      </c>
      <c r="D225" t="s">
        <v>309</v>
      </c>
      <c r="E225" t="s">
        <v>310</v>
      </c>
      <c r="F225" t="s">
        <v>152</v>
      </c>
      <c r="G225" t="s">
        <v>311</v>
      </c>
      <c r="H225" t="s">
        <v>312</v>
      </c>
      <c r="I225" t="s">
        <v>155</v>
      </c>
      <c r="J225" t="s">
        <v>74</v>
      </c>
      <c r="L225" t="s">
        <v>314</v>
      </c>
      <c r="M225" t="s">
        <v>453</v>
      </c>
      <c r="N225" t="s">
        <v>454</v>
      </c>
      <c r="O225" t="s">
        <v>79</v>
      </c>
      <c r="P225" s="2">
        <v>45769.523969907408</v>
      </c>
      <c r="Q225" t="s">
        <v>80</v>
      </c>
      <c r="R225" t="s">
        <v>455</v>
      </c>
      <c r="S225" t="s">
        <v>456</v>
      </c>
      <c r="T225" t="s">
        <v>83</v>
      </c>
      <c r="U225" t="s">
        <v>84</v>
      </c>
      <c r="V225" t="b">
        <v>0</v>
      </c>
      <c r="W225" t="s">
        <v>319</v>
      </c>
      <c r="X225" s="3">
        <v>45750</v>
      </c>
      <c r="Y225" t="s">
        <v>239</v>
      </c>
      <c r="Z225" t="s">
        <v>240</v>
      </c>
      <c r="AA225" s="3">
        <v>45778</v>
      </c>
      <c r="AB225" s="3">
        <v>46873</v>
      </c>
      <c r="AC225" s="4">
        <v>44880.6</v>
      </c>
      <c r="AD225" s="4">
        <v>4488.0600000000004</v>
      </c>
      <c r="AE225" t="s">
        <v>142</v>
      </c>
      <c r="AF225" t="s">
        <v>520</v>
      </c>
      <c r="AG225" t="s">
        <v>429</v>
      </c>
      <c r="AH225" t="s">
        <v>521</v>
      </c>
      <c r="AI225" t="s">
        <v>522</v>
      </c>
      <c r="AJ225" t="b">
        <v>0</v>
      </c>
      <c r="AK225" t="b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5">
        <v>36</v>
      </c>
      <c r="AR225" s="5">
        <v>0</v>
      </c>
      <c r="AS225" s="4">
        <v>0</v>
      </c>
      <c r="AT225" s="4">
        <v>0</v>
      </c>
      <c r="AU225" s="4">
        <v>200</v>
      </c>
      <c r="AV225" s="4">
        <v>360</v>
      </c>
      <c r="AW225" s="4">
        <v>0</v>
      </c>
      <c r="AX225" s="4">
        <v>560</v>
      </c>
      <c r="AY225" s="5">
        <v>15</v>
      </c>
      <c r="AZ225" s="4">
        <v>8400</v>
      </c>
      <c r="BA225" s="5">
        <v>8400</v>
      </c>
      <c r="BB225" s="10">
        <v>0.9</v>
      </c>
      <c r="BC225" s="11">
        <f>BA225*BB225</f>
        <v>7560</v>
      </c>
      <c r="BD225" s="11">
        <v>28380.12222222222</v>
      </c>
      <c r="BE225" s="10">
        <v>0.9</v>
      </c>
      <c r="BF225" s="4">
        <v>25542.11</v>
      </c>
      <c r="BH225" t="s">
        <v>110</v>
      </c>
      <c r="BM225" s="5">
        <v>39.990099999999998</v>
      </c>
      <c r="BN225" s="5">
        <v>-75.126999999999995</v>
      </c>
      <c r="BO225" s="2">
        <v>45769.523819444446</v>
      </c>
      <c r="BP225" s="5">
        <v>453</v>
      </c>
      <c r="BQ225" s="5">
        <v>405</v>
      </c>
      <c r="BR225" s="5">
        <v>89</v>
      </c>
      <c r="BS225" t="s">
        <v>94</v>
      </c>
    </row>
    <row r="226" spans="1:73" x14ac:dyDescent="0.25">
      <c r="A226" t="s">
        <v>313</v>
      </c>
      <c r="B226" t="s">
        <v>66</v>
      </c>
      <c r="D226" t="s">
        <v>309</v>
      </c>
      <c r="E226" t="s">
        <v>310</v>
      </c>
      <c r="F226" t="s">
        <v>152</v>
      </c>
      <c r="G226" t="s">
        <v>311</v>
      </c>
      <c r="H226" t="s">
        <v>312</v>
      </c>
      <c r="I226" t="s">
        <v>155</v>
      </c>
      <c r="J226" t="s">
        <v>74</v>
      </c>
      <c r="L226" t="s">
        <v>314</v>
      </c>
      <c r="M226" t="s">
        <v>315</v>
      </c>
      <c r="N226" t="s">
        <v>316</v>
      </c>
      <c r="O226" t="s">
        <v>79</v>
      </c>
      <c r="P226" s="2">
        <v>45796.59814814815</v>
      </c>
      <c r="Q226" t="s">
        <v>80</v>
      </c>
      <c r="R226" t="s">
        <v>317</v>
      </c>
      <c r="S226" t="s">
        <v>432</v>
      </c>
      <c r="T226" t="s">
        <v>83</v>
      </c>
      <c r="U226" t="s">
        <v>84</v>
      </c>
      <c r="V226" t="b">
        <v>0</v>
      </c>
      <c r="W226" t="s">
        <v>319</v>
      </c>
      <c r="X226" s="3">
        <v>45750</v>
      </c>
      <c r="Y226" t="s">
        <v>239</v>
      </c>
      <c r="Z226" t="s">
        <v>240</v>
      </c>
      <c r="AA226" s="3">
        <v>45778</v>
      </c>
      <c r="AB226" s="3">
        <v>46873</v>
      </c>
      <c r="AC226" s="4">
        <v>44880.6</v>
      </c>
      <c r="AD226" s="4">
        <v>4488.0600000000004</v>
      </c>
      <c r="AE226" t="s">
        <v>142</v>
      </c>
      <c r="AF226" t="s">
        <v>539</v>
      </c>
      <c r="AG226" t="s">
        <v>242</v>
      </c>
      <c r="AH226" t="s">
        <v>540</v>
      </c>
      <c r="AI226" t="s">
        <v>244</v>
      </c>
      <c r="AJ226" t="b">
        <v>0</v>
      </c>
      <c r="AK226" t="b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5">
        <v>36</v>
      </c>
      <c r="AR226" s="5">
        <v>0</v>
      </c>
      <c r="AS226" s="4">
        <v>0</v>
      </c>
      <c r="AT226" s="4">
        <v>0</v>
      </c>
      <c r="AU226" s="4">
        <v>241.07</v>
      </c>
      <c r="AV226" s="4">
        <v>360</v>
      </c>
      <c r="AW226" s="4">
        <v>0</v>
      </c>
      <c r="AX226" s="4">
        <v>601.07000000000005</v>
      </c>
      <c r="AY226" s="5">
        <v>23</v>
      </c>
      <c r="AZ226" s="4">
        <v>13824.61</v>
      </c>
      <c r="BA226" s="5">
        <v>13824.61</v>
      </c>
      <c r="BB226" s="10">
        <v>0.9</v>
      </c>
      <c r="BC226" s="11">
        <f>BA226*BB226</f>
        <v>12442.149000000001</v>
      </c>
      <c r="BD226" s="11">
        <v>27348.655555555557</v>
      </c>
      <c r="BE226" s="10">
        <v>0.9</v>
      </c>
      <c r="BF226" s="4">
        <v>24613.79</v>
      </c>
      <c r="BH226" t="s">
        <v>110</v>
      </c>
      <c r="BM226" s="5">
        <v>39.990099999999998</v>
      </c>
      <c r="BN226" s="5">
        <v>-75.126999999999995</v>
      </c>
      <c r="BO226" s="2">
        <v>45796.598055555558</v>
      </c>
      <c r="BP226" s="5">
        <v>453</v>
      </c>
      <c r="BQ226" s="5">
        <v>405</v>
      </c>
      <c r="BR226" s="5">
        <v>89</v>
      </c>
      <c r="BS226" t="s">
        <v>94</v>
      </c>
    </row>
    <row r="227" spans="1:73" x14ac:dyDescent="0.25">
      <c r="A227" t="s">
        <v>313</v>
      </c>
      <c r="B227" t="s">
        <v>66</v>
      </c>
      <c r="D227" t="s">
        <v>309</v>
      </c>
      <c r="E227" t="s">
        <v>310</v>
      </c>
      <c r="F227" t="s">
        <v>152</v>
      </c>
      <c r="G227" t="s">
        <v>311</v>
      </c>
      <c r="H227" t="s">
        <v>312</v>
      </c>
      <c r="I227" t="s">
        <v>155</v>
      </c>
      <c r="J227" t="s">
        <v>74</v>
      </c>
      <c r="L227" t="s">
        <v>314</v>
      </c>
      <c r="M227" t="s">
        <v>453</v>
      </c>
      <c r="N227" t="s">
        <v>454</v>
      </c>
      <c r="O227" t="s">
        <v>79</v>
      </c>
      <c r="P227" s="2">
        <v>45769.523969907408</v>
      </c>
      <c r="Q227" t="s">
        <v>80</v>
      </c>
      <c r="R227" t="s">
        <v>455</v>
      </c>
      <c r="S227" t="s">
        <v>550</v>
      </c>
      <c r="T227" t="s">
        <v>83</v>
      </c>
      <c r="U227" t="s">
        <v>84</v>
      </c>
      <c r="V227" t="b">
        <v>0</v>
      </c>
      <c r="W227" t="s">
        <v>319</v>
      </c>
      <c r="X227" s="3">
        <v>45750</v>
      </c>
      <c r="Y227" t="s">
        <v>239</v>
      </c>
      <c r="Z227" t="s">
        <v>240</v>
      </c>
      <c r="AA227" s="3">
        <v>45778</v>
      </c>
      <c r="AB227" s="3">
        <v>46873</v>
      </c>
      <c r="AC227" s="4">
        <v>44880.6</v>
      </c>
      <c r="AD227" s="4">
        <v>4488.0600000000004</v>
      </c>
      <c r="AE227" t="s">
        <v>183</v>
      </c>
      <c r="AF227" t="s">
        <v>551</v>
      </c>
      <c r="AG227" t="s">
        <v>321</v>
      </c>
      <c r="AH227" t="s">
        <v>322</v>
      </c>
      <c r="AI227" t="s">
        <v>323</v>
      </c>
      <c r="AJ227" t="b">
        <v>0</v>
      </c>
      <c r="AK227" t="b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5">
        <v>36</v>
      </c>
      <c r="AR227" s="5">
        <v>0</v>
      </c>
      <c r="AS227" s="4">
        <v>0</v>
      </c>
      <c r="AT227" s="4">
        <v>0</v>
      </c>
      <c r="AU227" s="4">
        <v>1500</v>
      </c>
      <c r="AV227" s="4">
        <v>3810.24</v>
      </c>
      <c r="AW227" s="4">
        <v>0</v>
      </c>
      <c r="AX227" s="4">
        <v>5310.24</v>
      </c>
      <c r="AY227" s="5">
        <v>1</v>
      </c>
      <c r="AZ227" s="4">
        <v>5310.24</v>
      </c>
      <c r="BA227" s="5">
        <v>5310.24</v>
      </c>
      <c r="BB227" s="10">
        <v>0.9</v>
      </c>
      <c r="BC227" s="11">
        <f>BA227*BB227</f>
        <v>4779.2160000000003</v>
      </c>
      <c r="BD227" s="11">
        <v>5310.2444444444445</v>
      </c>
      <c r="BE227" s="10">
        <v>0.9</v>
      </c>
      <c r="BF227" s="4">
        <v>4779.22</v>
      </c>
      <c r="BH227" t="s">
        <v>110</v>
      </c>
      <c r="BM227" s="5">
        <v>39.990099999999998</v>
      </c>
      <c r="BN227" s="5">
        <v>-75.126999999999995</v>
      </c>
      <c r="BO227" s="2">
        <v>45769.523819444446</v>
      </c>
      <c r="BP227" s="5">
        <v>453</v>
      </c>
      <c r="BQ227" s="5">
        <v>405</v>
      </c>
      <c r="BR227" s="5">
        <v>89</v>
      </c>
      <c r="BS227" t="s">
        <v>94</v>
      </c>
    </row>
    <row r="228" spans="1:73" x14ac:dyDescent="0.25">
      <c r="A228" t="s">
        <v>313</v>
      </c>
      <c r="B228" t="s">
        <v>66</v>
      </c>
      <c r="D228" t="s">
        <v>309</v>
      </c>
      <c r="E228" t="s">
        <v>310</v>
      </c>
      <c r="F228" t="s">
        <v>152</v>
      </c>
      <c r="G228" t="s">
        <v>311</v>
      </c>
      <c r="H228" t="s">
        <v>312</v>
      </c>
      <c r="I228" t="s">
        <v>155</v>
      </c>
      <c r="J228" t="s">
        <v>74</v>
      </c>
      <c r="L228" t="s">
        <v>314</v>
      </c>
      <c r="M228" t="s">
        <v>453</v>
      </c>
      <c r="N228" t="s">
        <v>454</v>
      </c>
      <c r="O228" t="s">
        <v>79</v>
      </c>
      <c r="P228" s="2">
        <v>45769.523969907408</v>
      </c>
      <c r="Q228" t="s">
        <v>80</v>
      </c>
      <c r="R228" t="s">
        <v>455</v>
      </c>
      <c r="S228" t="s">
        <v>552</v>
      </c>
      <c r="T228" t="s">
        <v>83</v>
      </c>
      <c r="U228" t="s">
        <v>84</v>
      </c>
      <c r="V228" t="b">
        <v>0</v>
      </c>
      <c r="W228" t="s">
        <v>319</v>
      </c>
      <c r="X228" s="3">
        <v>45750</v>
      </c>
      <c r="Y228" t="s">
        <v>239</v>
      </c>
      <c r="Z228" t="s">
        <v>240</v>
      </c>
      <c r="AA228" s="3">
        <v>45778</v>
      </c>
      <c r="AB228" s="3">
        <v>46873</v>
      </c>
      <c r="AC228" s="4">
        <v>44880.6</v>
      </c>
      <c r="AD228" s="4">
        <v>4488.0600000000004</v>
      </c>
      <c r="AE228" t="s">
        <v>363</v>
      </c>
      <c r="AF228" t="s">
        <v>553</v>
      </c>
      <c r="AG228" t="s">
        <v>493</v>
      </c>
      <c r="AH228" t="s">
        <v>554</v>
      </c>
      <c r="AI228" t="s">
        <v>495</v>
      </c>
      <c r="AJ228" t="b">
        <v>0</v>
      </c>
      <c r="AK228" t="b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5">
        <v>36</v>
      </c>
      <c r="AR228" s="5">
        <v>0</v>
      </c>
      <c r="AS228" s="4">
        <v>0</v>
      </c>
      <c r="AT228" s="4">
        <v>0</v>
      </c>
      <c r="AU228" s="4">
        <v>375</v>
      </c>
      <c r="AV228" s="4">
        <v>360</v>
      </c>
      <c r="AW228" s="4">
        <v>0</v>
      </c>
      <c r="AX228" s="4">
        <v>735</v>
      </c>
      <c r="AY228" s="5">
        <v>8</v>
      </c>
      <c r="AZ228" s="4">
        <v>5880</v>
      </c>
      <c r="BA228" s="5">
        <v>5880</v>
      </c>
      <c r="BB228" s="10">
        <v>0.9</v>
      </c>
      <c r="BC228" s="11">
        <f>BA228*BB228</f>
        <v>5292</v>
      </c>
      <c r="BD228" s="11">
        <v>5880</v>
      </c>
      <c r="BE228" s="10">
        <v>0.9</v>
      </c>
      <c r="BF228" s="4">
        <v>5292</v>
      </c>
      <c r="BH228" t="s">
        <v>110</v>
      </c>
      <c r="BM228" s="5">
        <v>39.990099999999998</v>
      </c>
      <c r="BN228" s="5">
        <v>-75.126999999999995</v>
      </c>
      <c r="BO228" s="2">
        <v>45769.523819444446</v>
      </c>
      <c r="BP228" s="5">
        <v>453</v>
      </c>
      <c r="BQ228" s="5">
        <v>405</v>
      </c>
      <c r="BR228" s="5">
        <v>89</v>
      </c>
      <c r="BS228" t="s">
        <v>94</v>
      </c>
    </row>
    <row r="229" spans="1:73" x14ac:dyDescent="0.25">
      <c r="A229" t="s">
        <v>313</v>
      </c>
      <c r="B229" t="s">
        <v>66</v>
      </c>
      <c r="D229" t="s">
        <v>309</v>
      </c>
      <c r="E229" t="s">
        <v>310</v>
      </c>
      <c r="F229" t="s">
        <v>152</v>
      </c>
      <c r="G229" t="s">
        <v>311</v>
      </c>
      <c r="H229" t="s">
        <v>312</v>
      </c>
      <c r="I229" t="s">
        <v>155</v>
      </c>
      <c r="J229" t="s">
        <v>74</v>
      </c>
      <c r="L229" t="s">
        <v>314</v>
      </c>
      <c r="M229" t="s">
        <v>315</v>
      </c>
      <c r="N229" t="s">
        <v>316</v>
      </c>
      <c r="O229" t="s">
        <v>79</v>
      </c>
      <c r="P229" s="2">
        <v>45796.59814814815</v>
      </c>
      <c r="Q229" t="s">
        <v>80</v>
      </c>
      <c r="R229" t="s">
        <v>317</v>
      </c>
      <c r="S229" t="s">
        <v>432</v>
      </c>
      <c r="T229" t="s">
        <v>83</v>
      </c>
      <c r="U229" t="s">
        <v>84</v>
      </c>
      <c r="V229" t="b">
        <v>0</v>
      </c>
      <c r="W229" t="s">
        <v>319</v>
      </c>
      <c r="X229" s="3">
        <v>45750</v>
      </c>
      <c r="Y229" t="s">
        <v>239</v>
      </c>
      <c r="Z229" t="s">
        <v>240</v>
      </c>
      <c r="AA229" s="3">
        <v>45778</v>
      </c>
      <c r="AB229" s="3">
        <v>46873</v>
      </c>
      <c r="AC229" s="4">
        <v>44880.6</v>
      </c>
      <c r="AD229" s="4">
        <v>4488.0600000000004</v>
      </c>
      <c r="AE229" t="s">
        <v>142</v>
      </c>
      <c r="AF229" t="s">
        <v>725</v>
      </c>
      <c r="AG229" t="s">
        <v>429</v>
      </c>
      <c r="AH229" t="s">
        <v>521</v>
      </c>
      <c r="AI229" t="s">
        <v>522</v>
      </c>
      <c r="AJ229" t="b">
        <v>0</v>
      </c>
      <c r="AK229" t="b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5">
        <v>36</v>
      </c>
      <c r="AR229" s="5">
        <v>0</v>
      </c>
      <c r="AS229" s="4">
        <v>0</v>
      </c>
      <c r="AT229" s="4">
        <v>0</v>
      </c>
      <c r="AU229" s="4">
        <v>241.07</v>
      </c>
      <c r="AV229" s="4">
        <v>360</v>
      </c>
      <c r="AW229" s="4">
        <v>0</v>
      </c>
      <c r="AX229" s="4">
        <v>601.07000000000005</v>
      </c>
      <c r="AY229" s="5">
        <v>15</v>
      </c>
      <c r="AZ229" s="4">
        <v>9016.0499999999993</v>
      </c>
      <c r="BA229" s="5">
        <v>9016.0499999999993</v>
      </c>
      <c r="BB229" s="10">
        <v>0.9</v>
      </c>
      <c r="BC229" s="11">
        <f>BA229*BB229</f>
        <v>8114.4449999999997</v>
      </c>
      <c r="BD229" s="11">
        <v>27348.655555555557</v>
      </c>
      <c r="BE229" s="10">
        <v>0.9</v>
      </c>
      <c r="BF229" s="4">
        <v>24613.79</v>
      </c>
      <c r="BH229" t="s">
        <v>110</v>
      </c>
      <c r="BM229" s="5">
        <v>39.990099999999998</v>
      </c>
      <c r="BN229" s="5">
        <v>-75.126999999999995</v>
      </c>
      <c r="BO229" s="2">
        <v>45796.598055555558</v>
      </c>
      <c r="BP229" s="5">
        <v>453</v>
      </c>
      <c r="BQ229" s="5">
        <v>405</v>
      </c>
      <c r="BR229" s="5">
        <v>89</v>
      </c>
      <c r="BS229" t="s">
        <v>94</v>
      </c>
    </row>
    <row r="230" spans="1:73" x14ac:dyDescent="0.25">
      <c r="A230" t="s">
        <v>313</v>
      </c>
      <c r="B230" t="s">
        <v>66</v>
      </c>
      <c r="D230" t="s">
        <v>309</v>
      </c>
      <c r="E230" t="s">
        <v>310</v>
      </c>
      <c r="F230" t="s">
        <v>152</v>
      </c>
      <c r="G230" t="s">
        <v>311</v>
      </c>
      <c r="H230" t="s">
        <v>312</v>
      </c>
      <c r="I230" t="s">
        <v>155</v>
      </c>
      <c r="J230" t="s">
        <v>74</v>
      </c>
      <c r="L230" t="s">
        <v>314</v>
      </c>
      <c r="M230" t="s">
        <v>453</v>
      </c>
      <c r="N230" t="s">
        <v>454</v>
      </c>
      <c r="O230" t="s">
        <v>79</v>
      </c>
      <c r="P230" s="2">
        <v>45769.523969907408</v>
      </c>
      <c r="Q230" t="s">
        <v>80</v>
      </c>
      <c r="R230" t="s">
        <v>455</v>
      </c>
      <c r="S230" t="s">
        <v>456</v>
      </c>
      <c r="T230" t="s">
        <v>83</v>
      </c>
      <c r="U230" t="s">
        <v>84</v>
      </c>
      <c r="V230" t="b">
        <v>0</v>
      </c>
      <c r="W230" t="s">
        <v>319</v>
      </c>
      <c r="X230" s="3">
        <v>45750</v>
      </c>
      <c r="Y230" t="s">
        <v>239</v>
      </c>
      <c r="Z230" t="s">
        <v>240</v>
      </c>
      <c r="AA230" s="3">
        <v>45778</v>
      </c>
      <c r="AB230" s="3">
        <v>46873</v>
      </c>
      <c r="AC230" s="4">
        <v>44880.6</v>
      </c>
      <c r="AD230" s="4">
        <v>4488.0600000000004</v>
      </c>
      <c r="AE230" t="s">
        <v>142</v>
      </c>
      <c r="AF230" t="s">
        <v>760</v>
      </c>
      <c r="AG230" t="s">
        <v>429</v>
      </c>
      <c r="AH230" t="s">
        <v>521</v>
      </c>
      <c r="AI230" t="s">
        <v>667</v>
      </c>
      <c r="AJ230" t="b">
        <v>0</v>
      </c>
      <c r="AK230" t="b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5">
        <v>36</v>
      </c>
      <c r="AR230" s="5">
        <v>0</v>
      </c>
      <c r="AS230" s="4">
        <v>0</v>
      </c>
      <c r="AT230" s="4">
        <v>0</v>
      </c>
      <c r="AU230" s="4">
        <v>1000</v>
      </c>
      <c r="AV230" s="4">
        <v>540</v>
      </c>
      <c r="AW230" s="4">
        <v>0</v>
      </c>
      <c r="AX230" s="4">
        <v>1540</v>
      </c>
      <c r="AY230" s="5">
        <v>3</v>
      </c>
      <c r="AZ230" s="4">
        <v>4620</v>
      </c>
      <c r="BA230" s="5">
        <v>4620</v>
      </c>
      <c r="BB230" s="10">
        <v>0.9</v>
      </c>
      <c r="BC230" s="11">
        <f>BA230*BB230</f>
        <v>4158</v>
      </c>
      <c r="BD230" s="11">
        <v>28380.12222222222</v>
      </c>
      <c r="BE230" s="10">
        <v>0.9</v>
      </c>
      <c r="BF230" s="4">
        <v>25542.11</v>
      </c>
      <c r="BH230" t="s">
        <v>110</v>
      </c>
      <c r="BM230" s="5">
        <v>39.990099999999998</v>
      </c>
      <c r="BN230" s="5">
        <v>-75.126999999999995</v>
      </c>
      <c r="BO230" s="2">
        <v>45769.523819444446</v>
      </c>
      <c r="BP230" s="5">
        <v>453</v>
      </c>
      <c r="BQ230" s="5">
        <v>405</v>
      </c>
      <c r="BR230" s="5">
        <v>89</v>
      </c>
      <c r="BS230" t="s">
        <v>94</v>
      </c>
    </row>
    <row r="231" spans="1:73" x14ac:dyDescent="0.25">
      <c r="A231" t="s">
        <v>313</v>
      </c>
      <c r="B231" t="s">
        <v>66</v>
      </c>
      <c r="D231" t="s">
        <v>309</v>
      </c>
      <c r="E231" t="s">
        <v>310</v>
      </c>
      <c r="F231" t="s">
        <v>152</v>
      </c>
      <c r="G231" t="s">
        <v>311</v>
      </c>
      <c r="H231" t="s">
        <v>312</v>
      </c>
      <c r="I231" t="s">
        <v>155</v>
      </c>
      <c r="J231" t="s">
        <v>74</v>
      </c>
      <c r="L231" t="s">
        <v>314</v>
      </c>
      <c r="M231" t="s">
        <v>453</v>
      </c>
      <c r="N231" t="s">
        <v>454</v>
      </c>
      <c r="O231" t="s">
        <v>79</v>
      </c>
      <c r="P231" s="2">
        <v>45769.523969907408</v>
      </c>
      <c r="Q231" t="s">
        <v>80</v>
      </c>
      <c r="R231" t="s">
        <v>455</v>
      </c>
      <c r="S231" t="s">
        <v>456</v>
      </c>
      <c r="T231" t="s">
        <v>83</v>
      </c>
      <c r="U231" t="s">
        <v>84</v>
      </c>
      <c r="V231" t="b">
        <v>0</v>
      </c>
      <c r="W231" t="s">
        <v>319</v>
      </c>
      <c r="X231" s="3">
        <v>45750</v>
      </c>
      <c r="Y231" t="s">
        <v>239</v>
      </c>
      <c r="Z231" t="s">
        <v>240</v>
      </c>
      <c r="AA231" s="3">
        <v>45778</v>
      </c>
      <c r="AB231" s="3">
        <v>46873</v>
      </c>
      <c r="AC231" s="4">
        <v>44880.6</v>
      </c>
      <c r="AD231" s="4">
        <v>4488.0600000000004</v>
      </c>
      <c r="AE231" t="s">
        <v>142</v>
      </c>
      <c r="AF231" t="s">
        <v>796</v>
      </c>
      <c r="AG231" t="s">
        <v>434</v>
      </c>
      <c r="AH231" t="s">
        <v>797</v>
      </c>
      <c r="AI231" t="s">
        <v>798</v>
      </c>
      <c r="AJ231" t="b">
        <v>0</v>
      </c>
      <c r="AK231" t="b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5">
        <v>36</v>
      </c>
      <c r="AR231" s="5">
        <v>0</v>
      </c>
      <c r="AS231" s="4">
        <v>0</v>
      </c>
      <c r="AT231" s="4">
        <v>0</v>
      </c>
      <c r="AU231" s="4">
        <v>375</v>
      </c>
      <c r="AV231" s="4">
        <v>135</v>
      </c>
      <c r="AW231" s="4">
        <v>0</v>
      </c>
      <c r="AX231" s="4">
        <v>510</v>
      </c>
      <c r="AY231" s="5">
        <v>8</v>
      </c>
      <c r="AZ231" s="4">
        <v>4080</v>
      </c>
      <c r="BA231" s="5">
        <v>4080</v>
      </c>
      <c r="BB231" s="10">
        <v>0.9</v>
      </c>
      <c r="BC231" s="11">
        <f>BA231*BB231</f>
        <v>3672</v>
      </c>
      <c r="BD231" s="11">
        <v>28380.12222222222</v>
      </c>
      <c r="BE231" s="10">
        <v>0.9</v>
      </c>
      <c r="BF231" s="4">
        <v>25542.11</v>
      </c>
      <c r="BH231" t="s">
        <v>110</v>
      </c>
      <c r="BM231" s="5">
        <v>39.990099999999998</v>
      </c>
      <c r="BN231" s="5">
        <v>-75.126999999999995</v>
      </c>
      <c r="BO231" s="2">
        <v>45769.523819444446</v>
      </c>
      <c r="BP231" s="5">
        <v>453</v>
      </c>
      <c r="BQ231" s="5">
        <v>405</v>
      </c>
      <c r="BR231" s="5">
        <v>89</v>
      </c>
      <c r="BS231" t="s">
        <v>94</v>
      </c>
    </row>
    <row r="232" spans="1:73" x14ac:dyDescent="0.25">
      <c r="A232" t="s">
        <v>313</v>
      </c>
      <c r="B232" t="s">
        <v>66</v>
      </c>
      <c r="D232" t="s">
        <v>309</v>
      </c>
      <c r="E232" t="s">
        <v>310</v>
      </c>
      <c r="F232" t="s">
        <v>152</v>
      </c>
      <c r="G232" t="s">
        <v>311</v>
      </c>
      <c r="H232" t="s">
        <v>312</v>
      </c>
      <c r="I232" t="s">
        <v>155</v>
      </c>
      <c r="J232" t="s">
        <v>74</v>
      </c>
      <c r="L232" t="s">
        <v>314</v>
      </c>
      <c r="M232" t="s">
        <v>315</v>
      </c>
      <c r="N232" t="s">
        <v>316</v>
      </c>
      <c r="O232" t="s">
        <v>79</v>
      </c>
      <c r="P232" s="2">
        <v>45796.59814814815</v>
      </c>
      <c r="Q232" t="s">
        <v>80</v>
      </c>
      <c r="R232" t="s">
        <v>317</v>
      </c>
      <c r="S232" t="s">
        <v>432</v>
      </c>
      <c r="T232" t="s">
        <v>83</v>
      </c>
      <c r="U232" t="s">
        <v>84</v>
      </c>
      <c r="V232" t="b">
        <v>0</v>
      </c>
      <c r="W232" t="s">
        <v>319</v>
      </c>
      <c r="X232" s="3">
        <v>45750</v>
      </c>
      <c r="Y232" t="s">
        <v>239</v>
      </c>
      <c r="Z232" t="s">
        <v>240</v>
      </c>
      <c r="AA232" s="3">
        <v>45778</v>
      </c>
      <c r="AB232" s="3">
        <v>46873</v>
      </c>
      <c r="AC232" s="4">
        <v>44880.6</v>
      </c>
      <c r="AD232" s="4">
        <v>4488.0600000000004</v>
      </c>
      <c r="AE232" t="s">
        <v>142</v>
      </c>
      <c r="AF232" t="s">
        <v>970</v>
      </c>
      <c r="AG232" t="s">
        <v>429</v>
      </c>
      <c r="AH232" t="s">
        <v>521</v>
      </c>
      <c r="AI232" t="s">
        <v>667</v>
      </c>
      <c r="AJ232" t="b">
        <v>0</v>
      </c>
      <c r="AK232" t="b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5">
        <v>36</v>
      </c>
      <c r="AR232" s="5">
        <v>0</v>
      </c>
      <c r="AS232" s="4">
        <v>0</v>
      </c>
      <c r="AT232" s="4">
        <v>0</v>
      </c>
      <c r="AU232" s="4">
        <v>361.6</v>
      </c>
      <c r="AV232" s="4">
        <v>540</v>
      </c>
      <c r="AW232" s="4">
        <v>0</v>
      </c>
      <c r="AX232" s="4">
        <v>901.6</v>
      </c>
      <c r="AY232" s="5">
        <v>3</v>
      </c>
      <c r="AZ232" s="4">
        <v>2704.8</v>
      </c>
      <c r="BA232" s="5">
        <v>2704.8</v>
      </c>
      <c r="BB232" s="10">
        <v>0.9</v>
      </c>
      <c r="BC232" s="11">
        <f>BA232*BB232</f>
        <v>2434.3200000000002</v>
      </c>
      <c r="BD232" s="11">
        <v>27348.655555555557</v>
      </c>
      <c r="BE232" s="10">
        <v>0.9</v>
      </c>
      <c r="BF232" s="4">
        <v>24613.79</v>
      </c>
      <c r="BH232" t="s">
        <v>110</v>
      </c>
      <c r="BM232" s="5">
        <v>39.990099999999998</v>
      </c>
      <c r="BN232" s="5">
        <v>-75.126999999999995</v>
      </c>
      <c r="BO232" s="2">
        <v>45796.598055555558</v>
      </c>
      <c r="BP232" s="5">
        <v>453</v>
      </c>
      <c r="BQ232" s="5">
        <v>405</v>
      </c>
      <c r="BR232" s="5">
        <v>89</v>
      </c>
      <c r="BS232" t="s">
        <v>94</v>
      </c>
    </row>
    <row r="233" spans="1:73" x14ac:dyDescent="0.25">
      <c r="A233" t="s">
        <v>313</v>
      </c>
      <c r="B233" t="s">
        <v>66</v>
      </c>
      <c r="D233" t="s">
        <v>309</v>
      </c>
      <c r="E233" t="s">
        <v>310</v>
      </c>
      <c r="F233" t="s">
        <v>152</v>
      </c>
      <c r="G233" t="s">
        <v>311</v>
      </c>
      <c r="H233" t="s">
        <v>312</v>
      </c>
      <c r="I233" t="s">
        <v>155</v>
      </c>
      <c r="J233" t="s">
        <v>74</v>
      </c>
      <c r="L233" t="s">
        <v>314</v>
      </c>
      <c r="M233" t="s">
        <v>453</v>
      </c>
      <c r="N233" t="s">
        <v>454</v>
      </c>
      <c r="O233" t="s">
        <v>79</v>
      </c>
      <c r="P233" s="2">
        <v>45769.523969907408</v>
      </c>
      <c r="Q233" t="s">
        <v>80</v>
      </c>
      <c r="R233" t="s">
        <v>455</v>
      </c>
      <c r="S233" t="s">
        <v>1090</v>
      </c>
      <c r="T233" t="s">
        <v>83</v>
      </c>
      <c r="U233" t="s">
        <v>84</v>
      </c>
      <c r="V233" t="b">
        <v>0</v>
      </c>
      <c r="W233" t="s">
        <v>319</v>
      </c>
      <c r="X233" s="3">
        <v>45750</v>
      </c>
      <c r="Y233" t="s">
        <v>239</v>
      </c>
      <c r="Z233" t="s">
        <v>240</v>
      </c>
      <c r="AA233" s="3">
        <v>45778</v>
      </c>
      <c r="AB233" s="3">
        <v>46846</v>
      </c>
      <c r="AC233" s="4">
        <v>44880.6</v>
      </c>
      <c r="AD233" s="4">
        <v>4488.0600000000004</v>
      </c>
      <c r="AE233" t="s">
        <v>88</v>
      </c>
      <c r="AF233" t="s">
        <v>1091</v>
      </c>
      <c r="AG233" t="s">
        <v>90</v>
      </c>
      <c r="AH233" t="s">
        <v>322</v>
      </c>
      <c r="AI233" t="s">
        <v>1092</v>
      </c>
      <c r="AJ233" t="b">
        <v>0</v>
      </c>
      <c r="AK233" t="b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5">
        <v>36</v>
      </c>
      <c r="AR233" s="5">
        <v>0</v>
      </c>
      <c r="AS233" s="4">
        <v>0</v>
      </c>
      <c r="AT233" s="4">
        <v>0</v>
      </c>
      <c r="AU233" s="4">
        <v>1500</v>
      </c>
      <c r="AV233" s="4">
        <v>3810.24</v>
      </c>
      <c r="AW233" s="4">
        <v>0</v>
      </c>
      <c r="AX233" s="4">
        <v>5310.24</v>
      </c>
      <c r="AY233" s="5">
        <v>1</v>
      </c>
      <c r="AZ233" s="4">
        <v>5310.24</v>
      </c>
      <c r="BA233" s="5">
        <v>5310.24</v>
      </c>
      <c r="BB233" s="10">
        <v>0.9</v>
      </c>
      <c r="BC233" s="11">
        <f>BA233*BB233</f>
        <v>4779.2160000000003</v>
      </c>
      <c r="BD233" s="11">
        <v>5310.2444444444445</v>
      </c>
      <c r="BE233" s="10">
        <v>0.9</v>
      </c>
      <c r="BF233" s="4">
        <v>4779.22</v>
      </c>
      <c r="BH233" t="s">
        <v>110</v>
      </c>
      <c r="BM233" s="5">
        <v>39.990099999999998</v>
      </c>
      <c r="BN233" s="5">
        <v>-75.126999999999995</v>
      </c>
      <c r="BO233" s="2">
        <v>45769.523819444446</v>
      </c>
      <c r="BP233" s="5">
        <v>453</v>
      </c>
      <c r="BQ233" s="5">
        <v>405</v>
      </c>
      <c r="BR233" s="5">
        <v>89</v>
      </c>
      <c r="BS233" t="s">
        <v>94</v>
      </c>
    </row>
    <row r="234" spans="1:73" x14ac:dyDescent="0.25">
      <c r="A234" t="s">
        <v>313</v>
      </c>
      <c r="B234" t="s">
        <v>66</v>
      </c>
      <c r="D234" t="s">
        <v>309</v>
      </c>
      <c r="E234" t="s">
        <v>310</v>
      </c>
      <c r="F234" t="s">
        <v>152</v>
      </c>
      <c r="G234" t="s">
        <v>311</v>
      </c>
      <c r="H234" t="s">
        <v>312</v>
      </c>
      <c r="I234" t="s">
        <v>155</v>
      </c>
      <c r="J234" t="s">
        <v>74</v>
      </c>
      <c r="L234" t="s">
        <v>314</v>
      </c>
      <c r="M234" t="s">
        <v>315</v>
      </c>
      <c r="N234" t="s">
        <v>316</v>
      </c>
      <c r="O234" t="s">
        <v>79</v>
      </c>
      <c r="P234" s="2">
        <v>45796.59814814815</v>
      </c>
      <c r="Q234" t="s">
        <v>80</v>
      </c>
      <c r="R234" t="s">
        <v>317</v>
      </c>
      <c r="S234" t="s">
        <v>1186</v>
      </c>
      <c r="T234" t="s">
        <v>83</v>
      </c>
      <c r="U234" t="s">
        <v>84</v>
      </c>
      <c r="V234" t="b">
        <v>0</v>
      </c>
      <c r="W234" t="s">
        <v>319</v>
      </c>
      <c r="X234" s="3">
        <v>45750</v>
      </c>
      <c r="Y234" t="s">
        <v>239</v>
      </c>
      <c r="Z234" t="s">
        <v>240</v>
      </c>
      <c r="AA234" s="3">
        <v>45778</v>
      </c>
      <c r="AB234" s="3">
        <v>46873</v>
      </c>
      <c r="AC234" s="4">
        <v>44880.6</v>
      </c>
      <c r="AD234" s="4">
        <v>4488.0600000000004</v>
      </c>
      <c r="AE234" t="s">
        <v>88</v>
      </c>
      <c r="AF234" t="s">
        <v>1187</v>
      </c>
      <c r="AG234" t="s">
        <v>90</v>
      </c>
      <c r="AH234" t="s">
        <v>322</v>
      </c>
      <c r="AI234" t="s">
        <v>1092</v>
      </c>
      <c r="AJ234" t="b">
        <v>0</v>
      </c>
      <c r="AK234" t="b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5">
        <v>36</v>
      </c>
      <c r="AR234" s="5">
        <v>0</v>
      </c>
      <c r="AS234" s="4">
        <v>0</v>
      </c>
      <c r="AT234" s="4">
        <v>0</v>
      </c>
      <c r="AU234" s="4">
        <v>2551.4499999999998</v>
      </c>
      <c r="AV234" s="4">
        <v>3810.24</v>
      </c>
      <c r="AW234" s="4">
        <v>0</v>
      </c>
      <c r="AX234" s="4">
        <v>6361.69</v>
      </c>
      <c r="AY234" s="5">
        <v>1</v>
      </c>
      <c r="AZ234" s="4">
        <v>6361.69</v>
      </c>
      <c r="BA234" s="5">
        <v>6361.69</v>
      </c>
      <c r="BB234" s="10">
        <v>0.9</v>
      </c>
      <c r="BC234" s="11">
        <f>BA234*BB234</f>
        <v>5725.5209999999997</v>
      </c>
      <c r="BD234" s="11">
        <v>6361.6888888888889</v>
      </c>
      <c r="BE234" s="10">
        <v>0.9</v>
      </c>
      <c r="BF234" s="4">
        <v>5725.52</v>
      </c>
      <c r="BH234" t="s">
        <v>110</v>
      </c>
      <c r="BM234" s="5">
        <v>39.990099999999998</v>
      </c>
      <c r="BN234" s="5">
        <v>-75.126999999999995</v>
      </c>
      <c r="BO234" s="2">
        <v>45796.598055555558</v>
      </c>
      <c r="BP234" s="5">
        <v>453</v>
      </c>
      <c r="BQ234" s="5">
        <v>405</v>
      </c>
      <c r="BR234" s="5">
        <v>89</v>
      </c>
      <c r="BS234" t="s">
        <v>94</v>
      </c>
    </row>
    <row r="235" spans="1:73" x14ac:dyDescent="0.25">
      <c r="A235" t="s">
        <v>441</v>
      </c>
      <c r="B235" t="s">
        <v>1271</v>
      </c>
      <c r="D235" t="s">
        <v>437</v>
      </c>
      <c r="E235" t="s">
        <v>438</v>
      </c>
      <c r="F235" t="s">
        <v>439</v>
      </c>
      <c r="G235" t="s">
        <v>440</v>
      </c>
      <c r="I235" t="s">
        <v>73</v>
      </c>
      <c r="J235" t="s">
        <v>74</v>
      </c>
      <c r="K235" t="s">
        <v>419</v>
      </c>
      <c r="L235" t="s">
        <v>442</v>
      </c>
      <c r="M235" t="s">
        <v>443</v>
      </c>
      <c r="O235" t="s">
        <v>1272</v>
      </c>
      <c r="P235" s="2">
        <v>46008.37908564815</v>
      </c>
      <c r="Q235" t="s">
        <v>80</v>
      </c>
      <c r="R235" t="s">
        <v>445</v>
      </c>
      <c r="S235" t="s">
        <v>446</v>
      </c>
      <c r="T235" s="1" t="s">
        <v>1273</v>
      </c>
      <c r="U235" t="s">
        <v>84</v>
      </c>
      <c r="V235" t="b">
        <v>0</v>
      </c>
      <c r="W235" t="s">
        <v>447</v>
      </c>
      <c r="X235" s="3">
        <v>45915</v>
      </c>
      <c r="Y235" t="s">
        <v>448</v>
      </c>
      <c r="Z235" t="s">
        <v>449</v>
      </c>
      <c r="AA235" s="3">
        <v>45931</v>
      </c>
      <c r="AB235" s="3">
        <v>46660</v>
      </c>
      <c r="AC235" s="4">
        <v>72000</v>
      </c>
      <c r="AD235" s="4">
        <v>7200</v>
      </c>
      <c r="AE235" t="s">
        <v>142</v>
      </c>
      <c r="AF235" t="s">
        <v>450</v>
      </c>
      <c r="AG235" t="s">
        <v>242</v>
      </c>
      <c r="AH235" t="s">
        <v>451</v>
      </c>
      <c r="AI235" t="s">
        <v>452</v>
      </c>
      <c r="AJ235" t="b">
        <v>1</v>
      </c>
      <c r="AK235" t="b">
        <v>0</v>
      </c>
      <c r="AL235" s="4">
        <v>0</v>
      </c>
      <c r="AM235" s="4">
        <v>0</v>
      </c>
      <c r="AN235" s="4">
        <v>1.25</v>
      </c>
      <c r="AO235" s="4">
        <v>0</v>
      </c>
      <c r="AP235" s="4">
        <v>1.25</v>
      </c>
      <c r="AQ235" s="5">
        <v>24</v>
      </c>
      <c r="AR235" s="5">
        <v>2400</v>
      </c>
      <c r="AS235" s="4">
        <v>72000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5">
        <v>0</v>
      </c>
      <c r="AZ235" s="4">
        <v>0</v>
      </c>
      <c r="BA235" s="5">
        <v>72000</v>
      </c>
      <c r="BB235" s="10">
        <v>0.9</v>
      </c>
      <c r="BC235" s="11">
        <f>BA235*BB235</f>
        <v>64800</v>
      </c>
      <c r="BD235" s="11">
        <v>72000</v>
      </c>
      <c r="BE235" s="10">
        <v>0.9</v>
      </c>
      <c r="BF235" s="4">
        <v>64800</v>
      </c>
      <c r="BG235" s="4">
        <v>64800</v>
      </c>
      <c r="BH235" t="s">
        <v>110</v>
      </c>
      <c r="BJ235" s="3">
        <v>46008</v>
      </c>
      <c r="BO235" s="2">
        <v>45915.760034722225</v>
      </c>
      <c r="BP235" s="5">
        <v>2363</v>
      </c>
      <c r="BQ235" s="5">
        <v>2199</v>
      </c>
      <c r="BR235" s="5">
        <v>93</v>
      </c>
      <c r="BS235" t="s">
        <v>94</v>
      </c>
      <c r="BT235" s="3">
        <v>47105</v>
      </c>
      <c r="BU235" s="3">
        <v>47196</v>
      </c>
    </row>
    <row r="236" spans="1:73" x14ac:dyDescent="0.25">
      <c r="A236" t="s">
        <v>441</v>
      </c>
      <c r="B236" t="s">
        <v>66</v>
      </c>
      <c r="D236" t="s">
        <v>437</v>
      </c>
      <c r="E236" t="s">
        <v>438</v>
      </c>
      <c r="F236" t="s">
        <v>439</v>
      </c>
      <c r="G236" t="s">
        <v>440</v>
      </c>
      <c r="I236" t="s">
        <v>73</v>
      </c>
      <c r="J236" t="s">
        <v>74</v>
      </c>
      <c r="K236" t="s">
        <v>419</v>
      </c>
      <c r="L236" t="s">
        <v>442</v>
      </c>
      <c r="M236" t="s">
        <v>443</v>
      </c>
      <c r="N236" t="s">
        <v>444</v>
      </c>
      <c r="O236" t="s">
        <v>79</v>
      </c>
      <c r="P236" s="2">
        <v>45915.760138888887</v>
      </c>
      <c r="Q236" t="s">
        <v>80</v>
      </c>
      <c r="R236" t="s">
        <v>445</v>
      </c>
      <c r="S236" t="s">
        <v>446</v>
      </c>
      <c r="T236" t="s">
        <v>83</v>
      </c>
      <c r="U236" t="s">
        <v>84</v>
      </c>
      <c r="V236" t="b">
        <v>0</v>
      </c>
      <c r="W236" t="s">
        <v>447</v>
      </c>
      <c r="X236" s="3">
        <v>45915</v>
      </c>
      <c r="Y236" t="s">
        <v>448</v>
      </c>
      <c r="Z236" t="s">
        <v>449</v>
      </c>
      <c r="AA236" s="3">
        <v>45931</v>
      </c>
      <c r="AB236" s="3">
        <v>46660</v>
      </c>
      <c r="AC236" s="4">
        <v>72000</v>
      </c>
      <c r="AD236" s="4">
        <v>7200</v>
      </c>
      <c r="AE236" t="s">
        <v>142</v>
      </c>
      <c r="AF236" t="s">
        <v>450</v>
      </c>
      <c r="AG236" t="s">
        <v>242</v>
      </c>
      <c r="AH236" t="s">
        <v>451</v>
      </c>
      <c r="AI236" t="s">
        <v>452</v>
      </c>
      <c r="AJ236" t="b">
        <v>1</v>
      </c>
      <c r="AK236" t="b">
        <v>0</v>
      </c>
      <c r="AL236" s="4">
        <v>0</v>
      </c>
      <c r="AM236" s="4">
        <v>0</v>
      </c>
      <c r="AN236" s="4">
        <v>1.25</v>
      </c>
      <c r="AO236" s="4">
        <v>0</v>
      </c>
      <c r="AP236" s="4">
        <v>1.25</v>
      </c>
      <c r="AQ236" s="5">
        <v>24</v>
      </c>
      <c r="AR236" s="5">
        <v>2400</v>
      </c>
      <c r="AS236" s="4">
        <v>72000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5">
        <v>0</v>
      </c>
      <c r="AZ236" s="4">
        <v>0</v>
      </c>
      <c r="BA236" s="5">
        <v>72000</v>
      </c>
      <c r="BB236" s="10">
        <v>0.9</v>
      </c>
      <c r="BC236" s="11">
        <f>BA236*BB236</f>
        <v>64800</v>
      </c>
      <c r="BD236" s="11">
        <v>72000</v>
      </c>
      <c r="BE236" s="10">
        <v>0.9</v>
      </c>
      <c r="BF236" s="4">
        <v>64800</v>
      </c>
      <c r="BH236" t="s">
        <v>110</v>
      </c>
      <c r="BO236" s="2">
        <v>45915.760034722225</v>
      </c>
      <c r="BP236" s="5">
        <v>2363</v>
      </c>
      <c r="BQ236" s="5">
        <v>2199</v>
      </c>
      <c r="BR236" s="5">
        <v>93</v>
      </c>
      <c r="BS236" t="s">
        <v>94</v>
      </c>
    </row>
    <row r="237" spans="1:73" x14ac:dyDescent="0.25">
      <c r="A237" t="s">
        <v>441</v>
      </c>
      <c r="B237" t="s">
        <v>66</v>
      </c>
      <c r="C237" t="s">
        <v>412</v>
      </c>
      <c r="D237" t="s">
        <v>437</v>
      </c>
      <c r="E237" t="s">
        <v>438</v>
      </c>
      <c r="F237" t="s">
        <v>439</v>
      </c>
      <c r="G237" t="s">
        <v>440</v>
      </c>
      <c r="I237" t="s">
        <v>73</v>
      </c>
      <c r="J237" t="s">
        <v>74</v>
      </c>
      <c r="K237" t="s">
        <v>419</v>
      </c>
      <c r="L237" t="s">
        <v>442</v>
      </c>
      <c r="M237" t="s">
        <v>1069</v>
      </c>
      <c r="N237" t="s">
        <v>1070</v>
      </c>
      <c r="O237" t="s">
        <v>79</v>
      </c>
      <c r="P237" s="2">
        <v>45912.713460648149</v>
      </c>
      <c r="Q237" t="s">
        <v>80</v>
      </c>
      <c r="R237" t="s">
        <v>1071</v>
      </c>
      <c r="S237" t="s">
        <v>1072</v>
      </c>
      <c r="T237" t="s">
        <v>83</v>
      </c>
      <c r="U237" t="s">
        <v>106</v>
      </c>
      <c r="V237" t="b">
        <v>1</v>
      </c>
      <c r="X237" s="3">
        <v>45911</v>
      </c>
      <c r="Y237" t="s">
        <v>929</v>
      </c>
      <c r="Z237" t="s">
        <v>930</v>
      </c>
      <c r="AA237" s="3">
        <v>45931</v>
      </c>
      <c r="AB237" s="3">
        <v>47026</v>
      </c>
      <c r="AC237" s="4">
        <v>16962.05</v>
      </c>
      <c r="AD237" s="4">
        <v>1696.2049999999999</v>
      </c>
      <c r="AE237" t="s">
        <v>88</v>
      </c>
      <c r="AF237" t="s">
        <v>1073</v>
      </c>
      <c r="AG237" t="s">
        <v>90</v>
      </c>
      <c r="AH237" t="s">
        <v>487</v>
      </c>
      <c r="AI237" t="s">
        <v>1074</v>
      </c>
      <c r="AJ237" t="b">
        <v>1</v>
      </c>
      <c r="AK237" t="b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5">
        <v>36</v>
      </c>
      <c r="AR237" s="5">
        <v>0</v>
      </c>
      <c r="AS237" s="4">
        <v>0</v>
      </c>
      <c r="AT237" s="4">
        <v>0</v>
      </c>
      <c r="AU237" s="4">
        <v>1904</v>
      </c>
      <c r="AV237" s="4">
        <v>9793</v>
      </c>
      <c r="AW237" s="4">
        <v>0</v>
      </c>
      <c r="AX237" s="4">
        <v>11697</v>
      </c>
      <c r="AY237" s="5">
        <v>1</v>
      </c>
      <c r="AZ237" s="4">
        <v>11697</v>
      </c>
      <c r="BA237" s="5">
        <v>11697</v>
      </c>
      <c r="BB237" s="10">
        <v>0.9</v>
      </c>
      <c r="BC237" s="11">
        <f>BA237*BB237</f>
        <v>10527.300000000001</v>
      </c>
      <c r="BD237" s="11">
        <v>16962.044444444444</v>
      </c>
      <c r="BE237" s="10">
        <v>0.9</v>
      </c>
      <c r="BF237" s="4">
        <v>15265.84</v>
      </c>
      <c r="BH237" t="s">
        <v>110</v>
      </c>
      <c r="BO237" s="2">
        <v>45912.713356481479</v>
      </c>
      <c r="BP237" s="5">
        <v>2363</v>
      </c>
      <c r="BQ237" s="5">
        <v>2199</v>
      </c>
      <c r="BR237" s="5">
        <v>93</v>
      </c>
      <c r="BS237" t="s">
        <v>94</v>
      </c>
    </row>
    <row r="238" spans="1:73" x14ac:dyDescent="0.25">
      <c r="A238" t="s">
        <v>441</v>
      </c>
      <c r="B238" t="s">
        <v>66</v>
      </c>
      <c r="C238" t="s">
        <v>412</v>
      </c>
      <c r="D238" t="s">
        <v>437</v>
      </c>
      <c r="E238" t="s">
        <v>438</v>
      </c>
      <c r="F238" t="s">
        <v>439</v>
      </c>
      <c r="G238" t="s">
        <v>440</v>
      </c>
      <c r="I238" t="s">
        <v>73</v>
      </c>
      <c r="J238" t="s">
        <v>74</v>
      </c>
      <c r="K238" t="s">
        <v>419</v>
      </c>
      <c r="L238" t="s">
        <v>442</v>
      </c>
      <c r="M238" t="s">
        <v>1069</v>
      </c>
      <c r="N238" t="s">
        <v>1070</v>
      </c>
      <c r="O238" t="s">
        <v>79</v>
      </c>
      <c r="P238" s="2">
        <v>45912.713460648149</v>
      </c>
      <c r="Q238" t="s">
        <v>80</v>
      </c>
      <c r="R238" t="s">
        <v>1071</v>
      </c>
      <c r="S238" t="s">
        <v>1072</v>
      </c>
      <c r="T238" t="s">
        <v>83</v>
      </c>
      <c r="U238" t="s">
        <v>106</v>
      </c>
      <c r="V238" t="b">
        <v>1</v>
      </c>
      <c r="X238" s="3">
        <v>45911</v>
      </c>
      <c r="Y238" t="s">
        <v>929</v>
      </c>
      <c r="Z238" t="s">
        <v>930</v>
      </c>
      <c r="AA238" s="3">
        <v>45931</v>
      </c>
      <c r="AB238" s="3">
        <v>47026</v>
      </c>
      <c r="AC238" s="4">
        <v>16962.05</v>
      </c>
      <c r="AD238" s="4">
        <v>1696.2049999999999</v>
      </c>
      <c r="AE238" t="s">
        <v>88</v>
      </c>
      <c r="AF238" t="s">
        <v>1184</v>
      </c>
      <c r="AG238" t="s">
        <v>90</v>
      </c>
      <c r="AH238" t="s">
        <v>487</v>
      </c>
      <c r="AI238" t="s">
        <v>1074</v>
      </c>
      <c r="AJ238" t="b">
        <v>1</v>
      </c>
      <c r="AK238" t="b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5">
        <v>36</v>
      </c>
      <c r="AR238" s="5">
        <v>0</v>
      </c>
      <c r="AS238" s="4">
        <v>0</v>
      </c>
      <c r="AT238" s="4">
        <v>0</v>
      </c>
      <c r="AU238" s="4">
        <v>952</v>
      </c>
      <c r="AV238" s="4">
        <v>9793</v>
      </c>
      <c r="AW238" s="4">
        <v>5479.95</v>
      </c>
      <c r="AX238" s="4">
        <v>5265.05</v>
      </c>
      <c r="AY238" s="5">
        <v>1</v>
      </c>
      <c r="AZ238" s="4">
        <v>5265.05</v>
      </c>
      <c r="BA238" s="5">
        <v>5265.05</v>
      </c>
      <c r="BB238" s="10">
        <v>0.9</v>
      </c>
      <c r="BC238" s="11">
        <f>BA238*BB238</f>
        <v>4738.5450000000001</v>
      </c>
      <c r="BD238" s="11">
        <v>16962.044444444444</v>
      </c>
      <c r="BE238" s="10">
        <v>0.9</v>
      </c>
      <c r="BF238" s="4">
        <v>15265.84</v>
      </c>
      <c r="BH238" t="s">
        <v>110</v>
      </c>
      <c r="BO238" s="2">
        <v>45912.713356481479</v>
      </c>
      <c r="BP238" s="5">
        <v>2363</v>
      </c>
      <c r="BQ238" s="5">
        <v>2199</v>
      </c>
      <c r="BR238" s="5">
        <v>93</v>
      </c>
      <c r="BS238" t="s">
        <v>94</v>
      </c>
    </row>
    <row r="239" spans="1:73" x14ac:dyDescent="0.25">
      <c r="A239" t="s">
        <v>782</v>
      </c>
      <c r="B239" t="s">
        <v>66</v>
      </c>
      <c r="D239" t="s">
        <v>779</v>
      </c>
      <c r="E239" t="s">
        <v>780</v>
      </c>
      <c r="F239" t="s">
        <v>152</v>
      </c>
      <c r="G239" t="s">
        <v>781</v>
      </c>
      <c r="I239" t="s">
        <v>155</v>
      </c>
      <c r="J239" t="s">
        <v>74</v>
      </c>
      <c r="L239" t="s">
        <v>783</v>
      </c>
      <c r="M239" t="s">
        <v>784</v>
      </c>
      <c r="N239" t="s">
        <v>785</v>
      </c>
      <c r="O239" t="s">
        <v>79</v>
      </c>
      <c r="P239" s="2">
        <v>45793.46671296296</v>
      </c>
      <c r="Q239" t="s">
        <v>80</v>
      </c>
      <c r="R239" t="s">
        <v>786</v>
      </c>
      <c r="S239" t="s">
        <v>787</v>
      </c>
      <c r="T239" t="s">
        <v>83</v>
      </c>
      <c r="U239" t="s">
        <v>84</v>
      </c>
      <c r="V239" t="b">
        <v>0</v>
      </c>
      <c r="W239" t="s">
        <v>788</v>
      </c>
      <c r="X239" s="3">
        <v>45764</v>
      </c>
      <c r="Y239" t="s">
        <v>239</v>
      </c>
      <c r="Z239" t="s">
        <v>240</v>
      </c>
      <c r="AA239" s="3">
        <v>45778</v>
      </c>
      <c r="AB239" s="3">
        <v>46873</v>
      </c>
      <c r="AC239" s="4">
        <v>44910.65</v>
      </c>
      <c r="AD239" s="4">
        <v>4491.0649999999996</v>
      </c>
      <c r="AE239" t="s">
        <v>142</v>
      </c>
      <c r="AF239" t="s">
        <v>789</v>
      </c>
      <c r="AG239" t="s">
        <v>429</v>
      </c>
      <c r="AH239" t="s">
        <v>521</v>
      </c>
      <c r="AI239" t="s">
        <v>522</v>
      </c>
      <c r="AJ239" t="b">
        <v>0</v>
      </c>
      <c r="AK239" t="b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5">
        <v>36</v>
      </c>
      <c r="AR239" s="5">
        <v>0</v>
      </c>
      <c r="AS239" s="4">
        <v>0</v>
      </c>
      <c r="AT239" s="4">
        <v>0</v>
      </c>
      <c r="AU239" s="4">
        <v>129.04</v>
      </c>
      <c r="AV239" s="4">
        <v>360</v>
      </c>
      <c r="AW239" s="4">
        <v>0</v>
      </c>
      <c r="AX239" s="4">
        <v>489.04</v>
      </c>
      <c r="AY239" s="5">
        <v>20</v>
      </c>
      <c r="AZ239" s="4">
        <v>9780.7999999999993</v>
      </c>
      <c r="BA239" s="5">
        <v>9780.7999999999993</v>
      </c>
      <c r="BB239" s="10">
        <v>0.9</v>
      </c>
      <c r="BC239" s="11">
        <f>BA239*BB239</f>
        <v>8802.7199999999993</v>
      </c>
      <c r="BD239" s="11">
        <v>29668.333333333332</v>
      </c>
      <c r="BE239" s="10">
        <v>0.9</v>
      </c>
      <c r="BF239" s="4">
        <v>26701.5</v>
      </c>
      <c r="BH239" t="s">
        <v>110</v>
      </c>
      <c r="BM239" s="5">
        <v>39.970599999999997</v>
      </c>
      <c r="BN239" s="5">
        <v>-75.254099999999994</v>
      </c>
      <c r="BO239" s="2">
        <v>45793.466620370367</v>
      </c>
      <c r="BP239" s="5">
        <v>693</v>
      </c>
      <c r="BQ239" s="5">
        <v>693</v>
      </c>
      <c r="BR239" s="5">
        <v>100</v>
      </c>
      <c r="BS239" t="s">
        <v>94</v>
      </c>
    </row>
    <row r="240" spans="1:73" x14ac:dyDescent="0.25">
      <c r="A240" t="s">
        <v>782</v>
      </c>
      <c r="B240" t="s">
        <v>66</v>
      </c>
      <c r="D240" t="s">
        <v>779</v>
      </c>
      <c r="E240" t="s">
        <v>780</v>
      </c>
      <c r="F240" t="s">
        <v>152</v>
      </c>
      <c r="G240" t="s">
        <v>781</v>
      </c>
      <c r="I240" t="s">
        <v>155</v>
      </c>
      <c r="J240" t="s">
        <v>74</v>
      </c>
      <c r="L240" t="s">
        <v>783</v>
      </c>
      <c r="M240" t="s">
        <v>784</v>
      </c>
      <c r="N240" t="s">
        <v>785</v>
      </c>
      <c r="O240" t="s">
        <v>79</v>
      </c>
      <c r="P240" s="2">
        <v>45793.46671296296</v>
      </c>
      <c r="Q240" t="s">
        <v>80</v>
      </c>
      <c r="R240" t="s">
        <v>786</v>
      </c>
      <c r="S240" t="s">
        <v>865</v>
      </c>
      <c r="T240" t="s">
        <v>83</v>
      </c>
      <c r="U240" t="s">
        <v>84</v>
      </c>
      <c r="V240" t="b">
        <v>0</v>
      </c>
      <c r="W240" t="s">
        <v>788</v>
      </c>
      <c r="X240" s="3">
        <v>45764</v>
      </c>
      <c r="Y240" t="s">
        <v>239</v>
      </c>
      <c r="Z240" t="s">
        <v>240</v>
      </c>
      <c r="AA240" s="3">
        <v>45778</v>
      </c>
      <c r="AB240" s="3">
        <v>46873</v>
      </c>
      <c r="AC240" s="4">
        <v>44910.65</v>
      </c>
      <c r="AD240" s="4">
        <v>4491.0649999999996</v>
      </c>
      <c r="AE240" t="s">
        <v>88</v>
      </c>
      <c r="AF240" t="s">
        <v>866</v>
      </c>
      <c r="AG240" t="s">
        <v>90</v>
      </c>
      <c r="AH240" t="s">
        <v>322</v>
      </c>
      <c r="AI240" t="s">
        <v>867</v>
      </c>
      <c r="AJ240" t="b">
        <v>0</v>
      </c>
      <c r="AK240" t="b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5">
        <v>36</v>
      </c>
      <c r="AR240" s="5">
        <v>0</v>
      </c>
      <c r="AS240" s="4">
        <v>0</v>
      </c>
      <c r="AT240" s="4">
        <v>0</v>
      </c>
      <c r="AU240" s="4">
        <v>1365.72</v>
      </c>
      <c r="AV240" s="4">
        <v>3810.24</v>
      </c>
      <c r="AW240" s="4">
        <v>0</v>
      </c>
      <c r="AX240" s="4">
        <v>5175.96</v>
      </c>
      <c r="AY240" s="5">
        <v>1</v>
      </c>
      <c r="AZ240" s="4">
        <v>5175.96</v>
      </c>
      <c r="BA240" s="5">
        <v>5175.96</v>
      </c>
      <c r="BB240" s="10">
        <v>0.9</v>
      </c>
      <c r="BC240" s="11">
        <f>BA240*BB240</f>
        <v>4658.3640000000005</v>
      </c>
      <c r="BD240" s="11">
        <v>5175.9555555555553</v>
      </c>
      <c r="BE240" s="10">
        <v>0.9</v>
      </c>
      <c r="BF240" s="4">
        <v>4658.3599999999997</v>
      </c>
      <c r="BH240" t="s">
        <v>110</v>
      </c>
      <c r="BM240" s="5">
        <v>39.970599999999997</v>
      </c>
      <c r="BN240" s="5">
        <v>-75.254099999999994</v>
      </c>
      <c r="BO240" s="2">
        <v>45793.466620370367</v>
      </c>
      <c r="BP240" s="5">
        <v>693</v>
      </c>
      <c r="BQ240" s="5">
        <v>693</v>
      </c>
      <c r="BR240" s="5">
        <v>100</v>
      </c>
      <c r="BS240" t="s">
        <v>94</v>
      </c>
    </row>
    <row r="241" spans="1:73" x14ac:dyDescent="0.25">
      <c r="A241" t="s">
        <v>782</v>
      </c>
      <c r="B241" t="s">
        <v>66</v>
      </c>
      <c r="D241" t="s">
        <v>779</v>
      </c>
      <c r="E241" t="s">
        <v>780</v>
      </c>
      <c r="F241" t="s">
        <v>152</v>
      </c>
      <c r="G241" t="s">
        <v>781</v>
      </c>
      <c r="I241" t="s">
        <v>155</v>
      </c>
      <c r="J241" t="s">
        <v>74</v>
      </c>
      <c r="L241" t="s">
        <v>783</v>
      </c>
      <c r="M241" t="s">
        <v>784</v>
      </c>
      <c r="N241" t="s">
        <v>785</v>
      </c>
      <c r="O241" t="s">
        <v>79</v>
      </c>
      <c r="P241" s="2">
        <v>45793.46671296296</v>
      </c>
      <c r="Q241" t="s">
        <v>80</v>
      </c>
      <c r="R241" t="s">
        <v>786</v>
      </c>
      <c r="S241" t="s">
        <v>787</v>
      </c>
      <c r="T241" t="s">
        <v>83</v>
      </c>
      <c r="U241" t="s">
        <v>84</v>
      </c>
      <c r="V241" t="b">
        <v>0</v>
      </c>
      <c r="W241" t="s">
        <v>788</v>
      </c>
      <c r="X241" s="3">
        <v>45764</v>
      </c>
      <c r="Y241" t="s">
        <v>239</v>
      </c>
      <c r="Z241" t="s">
        <v>240</v>
      </c>
      <c r="AA241" s="3">
        <v>45778</v>
      </c>
      <c r="AB241" s="3">
        <v>46873</v>
      </c>
      <c r="AC241" s="4">
        <v>44910.65</v>
      </c>
      <c r="AD241" s="4">
        <v>4491.0649999999996</v>
      </c>
      <c r="AE241" t="s">
        <v>142</v>
      </c>
      <c r="AF241" t="s">
        <v>979</v>
      </c>
      <c r="AG241" t="s">
        <v>242</v>
      </c>
      <c r="AH241" t="s">
        <v>243</v>
      </c>
      <c r="AI241" t="s">
        <v>244</v>
      </c>
      <c r="AJ241" t="b">
        <v>0</v>
      </c>
      <c r="AK241" t="b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5">
        <v>36</v>
      </c>
      <c r="AR241" s="5">
        <v>0</v>
      </c>
      <c r="AS241" s="4">
        <v>0</v>
      </c>
      <c r="AT241" s="4">
        <v>0</v>
      </c>
      <c r="AU241" s="4">
        <v>129.04</v>
      </c>
      <c r="AV241" s="4">
        <v>360</v>
      </c>
      <c r="AW241" s="4">
        <v>0</v>
      </c>
      <c r="AX241" s="4">
        <v>489.04</v>
      </c>
      <c r="AY241" s="5">
        <v>20</v>
      </c>
      <c r="AZ241" s="4">
        <v>9780.7999999999993</v>
      </c>
      <c r="BA241" s="5">
        <v>9780.7999999999993</v>
      </c>
      <c r="BB241" s="10">
        <v>0.9</v>
      </c>
      <c r="BC241" s="11">
        <f>BA241*BB241</f>
        <v>8802.7199999999993</v>
      </c>
      <c r="BD241" s="11">
        <v>29668.333333333332</v>
      </c>
      <c r="BE241" s="10">
        <v>0.9</v>
      </c>
      <c r="BF241" s="4">
        <v>26701.5</v>
      </c>
      <c r="BH241" t="s">
        <v>110</v>
      </c>
      <c r="BM241" s="5">
        <v>39.970599999999997</v>
      </c>
      <c r="BN241" s="5">
        <v>-75.254099999999994</v>
      </c>
      <c r="BO241" s="2">
        <v>45793.466620370367</v>
      </c>
      <c r="BP241" s="5">
        <v>693</v>
      </c>
      <c r="BQ241" s="5">
        <v>693</v>
      </c>
      <c r="BR241" s="5">
        <v>100</v>
      </c>
      <c r="BS241" t="s">
        <v>94</v>
      </c>
    </row>
    <row r="242" spans="1:73" x14ac:dyDescent="0.25">
      <c r="A242" t="s">
        <v>782</v>
      </c>
      <c r="B242" t="s">
        <v>66</v>
      </c>
      <c r="D242" t="s">
        <v>779</v>
      </c>
      <c r="E242" t="s">
        <v>780</v>
      </c>
      <c r="F242" t="s">
        <v>152</v>
      </c>
      <c r="G242" t="s">
        <v>781</v>
      </c>
      <c r="I242" t="s">
        <v>155</v>
      </c>
      <c r="J242" t="s">
        <v>74</v>
      </c>
      <c r="L242" t="s">
        <v>783</v>
      </c>
      <c r="M242" t="s">
        <v>784</v>
      </c>
      <c r="N242" t="s">
        <v>785</v>
      </c>
      <c r="O242" t="s">
        <v>79</v>
      </c>
      <c r="P242" s="2">
        <v>45793.46671296296</v>
      </c>
      <c r="Q242" t="s">
        <v>80</v>
      </c>
      <c r="R242" t="s">
        <v>786</v>
      </c>
      <c r="S242" t="s">
        <v>787</v>
      </c>
      <c r="T242" t="s">
        <v>83</v>
      </c>
      <c r="U242" t="s">
        <v>84</v>
      </c>
      <c r="V242" t="b">
        <v>0</v>
      </c>
      <c r="W242" t="s">
        <v>788</v>
      </c>
      <c r="X242" s="3">
        <v>45764</v>
      </c>
      <c r="Y242" t="s">
        <v>239</v>
      </c>
      <c r="Z242" t="s">
        <v>240</v>
      </c>
      <c r="AA242" s="3">
        <v>45778</v>
      </c>
      <c r="AB242" s="3">
        <v>46873</v>
      </c>
      <c r="AC242" s="4">
        <v>44910.65</v>
      </c>
      <c r="AD242" s="4">
        <v>4491.0649999999996</v>
      </c>
      <c r="AE242" t="s">
        <v>142</v>
      </c>
      <c r="AF242" t="s">
        <v>1000</v>
      </c>
      <c r="AG242" t="s">
        <v>429</v>
      </c>
      <c r="AH242" t="s">
        <v>521</v>
      </c>
      <c r="AI242" t="s">
        <v>667</v>
      </c>
      <c r="AJ242" t="b">
        <v>0</v>
      </c>
      <c r="AK242" t="b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5">
        <v>36</v>
      </c>
      <c r="AR242" s="5">
        <v>0</v>
      </c>
      <c r="AS242" s="4">
        <v>0</v>
      </c>
      <c r="AT242" s="4">
        <v>0</v>
      </c>
      <c r="AU242" s="4">
        <v>193.55</v>
      </c>
      <c r="AV242" s="4">
        <v>540</v>
      </c>
      <c r="AW242" s="4">
        <v>0</v>
      </c>
      <c r="AX242" s="4">
        <v>733.55</v>
      </c>
      <c r="AY242" s="5">
        <v>5</v>
      </c>
      <c r="AZ242" s="4">
        <v>3667.75</v>
      </c>
      <c r="BA242" s="5">
        <v>3667.75</v>
      </c>
      <c r="BB242" s="10">
        <v>0.9</v>
      </c>
      <c r="BC242" s="11">
        <f>BA242*BB242</f>
        <v>3300.9749999999999</v>
      </c>
      <c r="BD242" s="11">
        <v>29668.333333333332</v>
      </c>
      <c r="BE242" s="10">
        <v>0.9</v>
      </c>
      <c r="BF242" s="4">
        <v>26701.5</v>
      </c>
      <c r="BH242" t="s">
        <v>110</v>
      </c>
      <c r="BM242" s="5">
        <v>39.970599999999997</v>
      </c>
      <c r="BN242" s="5">
        <v>-75.254099999999994</v>
      </c>
      <c r="BO242" s="2">
        <v>45793.466620370367</v>
      </c>
      <c r="BP242" s="5">
        <v>693</v>
      </c>
      <c r="BQ242" s="5">
        <v>693</v>
      </c>
      <c r="BR242" s="5">
        <v>100</v>
      </c>
      <c r="BS242" t="s">
        <v>94</v>
      </c>
    </row>
    <row r="243" spans="1:73" x14ac:dyDescent="0.25">
      <c r="A243" t="s">
        <v>782</v>
      </c>
      <c r="B243" t="s">
        <v>66</v>
      </c>
      <c r="D243" t="s">
        <v>779</v>
      </c>
      <c r="E243" t="s">
        <v>780</v>
      </c>
      <c r="F243" t="s">
        <v>152</v>
      </c>
      <c r="G243" t="s">
        <v>781</v>
      </c>
      <c r="I243" t="s">
        <v>155</v>
      </c>
      <c r="J243" t="s">
        <v>74</v>
      </c>
      <c r="L243" t="s">
        <v>783</v>
      </c>
      <c r="M243" t="s">
        <v>784</v>
      </c>
      <c r="N243" t="s">
        <v>785</v>
      </c>
      <c r="O243" t="s">
        <v>79</v>
      </c>
      <c r="P243" s="2">
        <v>45793.46671296296</v>
      </c>
      <c r="Q243" t="s">
        <v>80</v>
      </c>
      <c r="R243" t="s">
        <v>786</v>
      </c>
      <c r="S243" t="s">
        <v>1025</v>
      </c>
      <c r="T243" t="s">
        <v>83</v>
      </c>
      <c r="U243" t="s">
        <v>84</v>
      </c>
      <c r="V243" t="b">
        <v>0</v>
      </c>
      <c r="W243" t="s">
        <v>788</v>
      </c>
      <c r="X243" s="3">
        <v>45764</v>
      </c>
      <c r="Y243" t="s">
        <v>239</v>
      </c>
      <c r="Z243" t="s">
        <v>240</v>
      </c>
      <c r="AA243" s="3">
        <v>45778</v>
      </c>
      <c r="AB243" s="3">
        <v>46873</v>
      </c>
      <c r="AC243" s="4">
        <v>44910.65</v>
      </c>
      <c r="AD243" s="4">
        <v>4491.0649999999996</v>
      </c>
      <c r="AE243" t="s">
        <v>363</v>
      </c>
      <c r="AF243" t="s">
        <v>1026</v>
      </c>
      <c r="AG243" t="s">
        <v>493</v>
      </c>
      <c r="AH243" t="s">
        <v>1027</v>
      </c>
      <c r="AI243" t="s">
        <v>495</v>
      </c>
      <c r="AJ243" t="b">
        <v>0</v>
      </c>
      <c r="AK243" t="b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5">
        <v>36</v>
      </c>
      <c r="AR243" s="5">
        <v>0</v>
      </c>
      <c r="AS243" s="4">
        <v>0</v>
      </c>
      <c r="AT243" s="4">
        <v>0</v>
      </c>
      <c r="AU243" s="4">
        <v>129.04</v>
      </c>
      <c r="AV243" s="4">
        <v>360</v>
      </c>
      <c r="AW243" s="4">
        <v>0</v>
      </c>
      <c r="AX243" s="4">
        <v>489.04</v>
      </c>
      <c r="AY243" s="5">
        <v>10</v>
      </c>
      <c r="AZ243" s="4">
        <v>4890.3999999999996</v>
      </c>
      <c r="BA243" s="5">
        <v>4890.3999999999996</v>
      </c>
      <c r="BB243" s="10">
        <v>0.9</v>
      </c>
      <c r="BC243" s="11">
        <f>BA243*BB243</f>
        <v>4401.3599999999997</v>
      </c>
      <c r="BD243" s="11">
        <v>4890.3999999999996</v>
      </c>
      <c r="BE243" s="10">
        <v>0.9</v>
      </c>
      <c r="BF243" s="4">
        <v>4401.3599999999997</v>
      </c>
      <c r="BH243" t="s">
        <v>110</v>
      </c>
      <c r="BM243" s="5">
        <v>39.970599999999997</v>
      </c>
      <c r="BN243" s="5">
        <v>-75.254099999999994</v>
      </c>
      <c r="BO243" s="2">
        <v>45793.466620370367</v>
      </c>
      <c r="BP243" s="5">
        <v>693</v>
      </c>
      <c r="BQ243" s="5">
        <v>693</v>
      </c>
      <c r="BR243" s="5">
        <v>100</v>
      </c>
      <c r="BS243" t="s">
        <v>94</v>
      </c>
    </row>
    <row r="244" spans="1:73" x14ac:dyDescent="0.25">
      <c r="A244" t="s">
        <v>782</v>
      </c>
      <c r="B244" t="s">
        <v>66</v>
      </c>
      <c r="D244" t="s">
        <v>779</v>
      </c>
      <c r="E244" t="s">
        <v>780</v>
      </c>
      <c r="F244" t="s">
        <v>152</v>
      </c>
      <c r="G244" t="s">
        <v>781</v>
      </c>
      <c r="I244" t="s">
        <v>155</v>
      </c>
      <c r="J244" t="s">
        <v>74</v>
      </c>
      <c r="L244" t="s">
        <v>783</v>
      </c>
      <c r="M244" t="s">
        <v>784</v>
      </c>
      <c r="N244" t="s">
        <v>785</v>
      </c>
      <c r="O244" t="s">
        <v>79</v>
      </c>
      <c r="P244" s="2">
        <v>45793.46671296296</v>
      </c>
      <c r="Q244" t="s">
        <v>80</v>
      </c>
      <c r="R244" t="s">
        <v>786</v>
      </c>
      <c r="S244" t="s">
        <v>1294</v>
      </c>
      <c r="T244" t="s">
        <v>83</v>
      </c>
      <c r="U244" t="s">
        <v>84</v>
      </c>
      <c r="V244" t="b">
        <v>0</v>
      </c>
      <c r="W244" t="s">
        <v>788</v>
      </c>
      <c r="X244" s="3">
        <v>45764</v>
      </c>
      <c r="Y244" t="s">
        <v>239</v>
      </c>
      <c r="Z244" t="s">
        <v>240</v>
      </c>
      <c r="AA244" s="3">
        <v>45778</v>
      </c>
      <c r="AB244" s="3">
        <v>46873</v>
      </c>
      <c r="AC244" s="4">
        <v>44910.65</v>
      </c>
      <c r="AD244" s="4">
        <v>4491.0649999999996</v>
      </c>
      <c r="AE244" t="s">
        <v>183</v>
      </c>
      <c r="AF244" t="s">
        <v>1295</v>
      </c>
      <c r="AG244" t="s">
        <v>321</v>
      </c>
      <c r="AH244" t="s">
        <v>322</v>
      </c>
      <c r="AI244" t="s">
        <v>867</v>
      </c>
      <c r="AJ244" t="b">
        <v>0</v>
      </c>
      <c r="AK244" t="b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5">
        <v>36</v>
      </c>
      <c r="AR244" s="5">
        <v>0</v>
      </c>
      <c r="AS244" s="4">
        <v>0</v>
      </c>
      <c r="AT244" s="4">
        <v>0</v>
      </c>
      <c r="AU244" s="4">
        <v>1365.72</v>
      </c>
      <c r="AV244" s="4">
        <v>3810.24</v>
      </c>
      <c r="AW244" s="4">
        <v>0</v>
      </c>
      <c r="AX244" s="4">
        <v>5175.96</v>
      </c>
      <c r="AY244" s="5">
        <v>1</v>
      </c>
      <c r="AZ244" s="4">
        <v>5175.96</v>
      </c>
      <c r="BA244" s="5">
        <v>5175.96</v>
      </c>
      <c r="BB244" s="10">
        <v>0.9</v>
      </c>
      <c r="BC244" s="11">
        <f>BA244*BB244</f>
        <v>4658.3640000000005</v>
      </c>
      <c r="BD244" s="11">
        <v>5175.9555555555553</v>
      </c>
      <c r="BE244" s="10">
        <v>0.9</v>
      </c>
      <c r="BF244" s="4">
        <v>4658.3599999999997</v>
      </c>
      <c r="BH244" t="s">
        <v>110</v>
      </c>
      <c r="BM244" s="5">
        <v>39.970599999999997</v>
      </c>
      <c r="BN244" s="5">
        <v>-75.254099999999994</v>
      </c>
      <c r="BO244" s="2">
        <v>45793.466620370367</v>
      </c>
      <c r="BP244" s="5">
        <v>693</v>
      </c>
      <c r="BQ244" s="5">
        <v>693</v>
      </c>
      <c r="BR244" s="5">
        <v>100</v>
      </c>
      <c r="BS244" t="s">
        <v>94</v>
      </c>
    </row>
    <row r="245" spans="1:73" x14ac:dyDescent="0.25">
      <c r="A245" t="s">
        <v>782</v>
      </c>
      <c r="B245" t="s">
        <v>66</v>
      </c>
      <c r="D245" t="s">
        <v>779</v>
      </c>
      <c r="E245" t="s">
        <v>780</v>
      </c>
      <c r="F245" t="s">
        <v>152</v>
      </c>
      <c r="G245" t="s">
        <v>781</v>
      </c>
      <c r="I245" t="s">
        <v>155</v>
      </c>
      <c r="J245" t="s">
        <v>74</v>
      </c>
      <c r="L245" t="s">
        <v>783</v>
      </c>
      <c r="M245" t="s">
        <v>784</v>
      </c>
      <c r="N245" t="s">
        <v>785</v>
      </c>
      <c r="O245" t="s">
        <v>79</v>
      </c>
      <c r="P245" s="2">
        <v>45793.46671296296</v>
      </c>
      <c r="Q245" t="s">
        <v>80</v>
      </c>
      <c r="R245" t="s">
        <v>786</v>
      </c>
      <c r="S245" t="s">
        <v>787</v>
      </c>
      <c r="T245" t="s">
        <v>83</v>
      </c>
      <c r="U245" t="s">
        <v>84</v>
      </c>
      <c r="V245" t="b">
        <v>0</v>
      </c>
      <c r="W245" t="s">
        <v>788</v>
      </c>
      <c r="X245" s="3">
        <v>45764</v>
      </c>
      <c r="Y245" t="s">
        <v>239</v>
      </c>
      <c r="Z245" t="s">
        <v>240</v>
      </c>
      <c r="AA245" s="3">
        <v>45778</v>
      </c>
      <c r="AB245" s="3">
        <v>46873</v>
      </c>
      <c r="AC245" s="4">
        <v>44910.65</v>
      </c>
      <c r="AD245" s="4">
        <v>4491.0649999999996</v>
      </c>
      <c r="AE245" t="s">
        <v>142</v>
      </c>
      <c r="AF245" t="s">
        <v>1346</v>
      </c>
      <c r="AG245" t="s">
        <v>434</v>
      </c>
      <c r="AH245" t="s">
        <v>797</v>
      </c>
      <c r="AI245" t="s">
        <v>798</v>
      </c>
      <c r="AJ245" t="b">
        <v>0</v>
      </c>
      <c r="AK245" t="b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5">
        <v>36</v>
      </c>
      <c r="AR245" s="5">
        <v>0</v>
      </c>
      <c r="AS245" s="4">
        <v>0</v>
      </c>
      <c r="AT245" s="4">
        <v>0</v>
      </c>
      <c r="AU245" s="4">
        <v>1698.98</v>
      </c>
      <c r="AV245" s="4">
        <v>4740</v>
      </c>
      <c r="AW245" s="4">
        <v>0</v>
      </c>
      <c r="AX245" s="4">
        <v>6438.98</v>
      </c>
      <c r="AY245" s="5">
        <v>1</v>
      </c>
      <c r="AZ245" s="4">
        <v>6438.98</v>
      </c>
      <c r="BA245" s="5">
        <v>6438.98</v>
      </c>
      <c r="BB245" s="10">
        <v>0.9</v>
      </c>
      <c r="BC245" s="11">
        <f>BA245*BB245</f>
        <v>5795.0819999999994</v>
      </c>
      <c r="BD245" s="11">
        <v>29668.333333333332</v>
      </c>
      <c r="BE245" s="10">
        <v>0.9</v>
      </c>
      <c r="BF245" s="4">
        <v>26701.5</v>
      </c>
      <c r="BH245" t="s">
        <v>110</v>
      </c>
      <c r="BM245" s="5">
        <v>39.970599999999997</v>
      </c>
      <c r="BN245" s="5">
        <v>-75.254099999999994</v>
      </c>
      <c r="BO245" s="2">
        <v>45793.466620370367</v>
      </c>
      <c r="BP245" s="5">
        <v>693</v>
      </c>
      <c r="BQ245" s="5">
        <v>693</v>
      </c>
      <c r="BR245" s="5">
        <v>100</v>
      </c>
      <c r="BS245" t="s">
        <v>94</v>
      </c>
    </row>
    <row r="246" spans="1:73" x14ac:dyDescent="0.25">
      <c r="A246" t="s">
        <v>500</v>
      </c>
      <c r="B246" t="s">
        <v>1271</v>
      </c>
      <c r="D246" t="s">
        <v>496</v>
      </c>
      <c r="E246" t="s">
        <v>497</v>
      </c>
      <c r="F246" t="s">
        <v>498</v>
      </c>
      <c r="G246" t="s">
        <v>499</v>
      </c>
      <c r="I246" t="s">
        <v>501</v>
      </c>
      <c r="J246" t="s">
        <v>74</v>
      </c>
      <c r="L246" t="s">
        <v>502</v>
      </c>
      <c r="M246" t="s">
        <v>503</v>
      </c>
      <c r="O246" t="s">
        <v>1272</v>
      </c>
      <c r="P246" s="2">
        <v>46008.37908564815</v>
      </c>
      <c r="Q246" t="s">
        <v>80</v>
      </c>
      <c r="R246" t="s">
        <v>505</v>
      </c>
      <c r="S246" t="s">
        <v>506</v>
      </c>
      <c r="T246" s="1" t="s">
        <v>1273</v>
      </c>
      <c r="U246" t="s">
        <v>84</v>
      </c>
      <c r="V246" t="b">
        <v>0</v>
      </c>
      <c r="W246" t="s">
        <v>507</v>
      </c>
      <c r="X246" s="3">
        <v>45915</v>
      </c>
      <c r="Y246" t="s">
        <v>508</v>
      </c>
      <c r="Z246" t="s">
        <v>509</v>
      </c>
      <c r="AA246" s="3">
        <v>45962</v>
      </c>
      <c r="AB246" s="3">
        <v>46279</v>
      </c>
      <c r="AC246" s="4">
        <v>995</v>
      </c>
      <c r="AD246" s="4">
        <v>99.5</v>
      </c>
      <c r="AE246" t="s">
        <v>363</v>
      </c>
      <c r="AF246" t="s">
        <v>510</v>
      </c>
      <c r="AG246" t="s">
        <v>1377</v>
      </c>
      <c r="AH246" t="s">
        <v>512</v>
      </c>
      <c r="AI246" t="s">
        <v>513</v>
      </c>
      <c r="AJ246" t="b">
        <v>0</v>
      </c>
      <c r="AK246" t="b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5">
        <v>11</v>
      </c>
      <c r="AR246" s="5">
        <v>0</v>
      </c>
      <c r="AS246" s="4">
        <v>0</v>
      </c>
      <c r="AT246" s="4">
        <v>0</v>
      </c>
      <c r="AU246" s="4">
        <v>0</v>
      </c>
      <c r="AV246" s="4">
        <v>995</v>
      </c>
      <c r="AW246" s="4">
        <v>0</v>
      </c>
      <c r="AX246" s="4">
        <v>995</v>
      </c>
      <c r="AY246" s="5">
        <v>1</v>
      </c>
      <c r="AZ246" s="4">
        <v>995</v>
      </c>
      <c r="BA246" s="5">
        <v>995</v>
      </c>
      <c r="BB246" s="10">
        <v>0.9</v>
      </c>
      <c r="BC246" s="11">
        <f>BA246*BB246</f>
        <v>895.5</v>
      </c>
      <c r="BD246" s="11">
        <v>995</v>
      </c>
      <c r="BE246" s="10">
        <v>0.9</v>
      </c>
      <c r="BF246" s="4">
        <v>895.5</v>
      </c>
      <c r="BG246" s="4">
        <v>895.5</v>
      </c>
      <c r="BH246" t="s">
        <v>110</v>
      </c>
      <c r="BJ246" s="3">
        <v>46008</v>
      </c>
      <c r="BO246" s="2">
        <v>45915.678807870368</v>
      </c>
      <c r="BP246" s="5">
        <v>2473</v>
      </c>
      <c r="BQ246" s="5">
        <v>2052</v>
      </c>
      <c r="BR246" s="5">
        <v>83</v>
      </c>
      <c r="BS246" t="s">
        <v>94</v>
      </c>
      <c r="BT246" s="3">
        <v>47105</v>
      </c>
      <c r="BU246" s="3">
        <v>47196</v>
      </c>
    </row>
    <row r="247" spans="1:73" x14ac:dyDescent="0.25">
      <c r="A247" t="s">
        <v>500</v>
      </c>
      <c r="B247" t="s">
        <v>66</v>
      </c>
      <c r="D247" t="s">
        <v>496</v>
      </c>
      <c r="E247" t="s">
        <v>497</v>
      </c>
      <c r="F247" t="s">
        <v>498</v>
      </c>
      <c r="G247" t="s">
        <v>499</v>
      </c>
      <c r="I247" t="s">
        <v>501</v>
      </c>
      <c r="J247" t="s">
        <v>74</v>
      </c>
      <c r="L247" t="s">
        <v>502</v>
      </c>
      <c r="M247" t="s">
        <v>503</v>
      </c>
      <c r="N247" t="s">
        <v>504</v>
      </c>
      <c r="O247" t="s">
        <v>79</v>
      </c>
      <c r="P247" s="2">
        <v>45915.678877314815</v>
      </c>
      <c r="Q247" t="s">
        <v>80</v>
      </c>
      <c r="R247" t="s">
        <v>505</v>
      </c>
      <c r="S247" t="s">
        <v>506</v>
      </c>
      <c r="T247" t="s">
        <v>83</v>
      </c>
      <c r="U247" t="s">
        <v>84</v>
      </c>
      <c r="V247" t="b">
        <v>0</v>
      </c>
      <c r="W247" t="s">
        <v>507</v>
      </c>
      <c r="X247" s="3">
        <v>45915</v>
      </c>
      <c r="Y247" t="s">
        <v>508</v>
      </c>
      <c r="Z247" t="s">
        <v>509</v>
      </c>
      <c r="AA247" s="3">
        <v>45962</v>
      </c>
      <c r="AB247" s="3">
        <v>46279</v>
      </c>
      <c r="AC247" s="4">
        <v>995</v>
      </c>
      <c r="AD247" s="4">
        <v>99.5</v>
      </c>
      <c r="AE247" t="s">
        <v>363</v>
      </c>
      <c r="AF247" t="s">
        <v>510</v>
      </c>
      <c r="AG247" t="s">
        <v>511</v>
      </c>
      <c r="AH247" t="s">
        <v>512</v>
      </c>
      <c r="AI247" t="s">
        <v>513</v>
      </c>
      <c r="AJ247" t="b">
        <v>0</v>
      </c>
      <c r="AK247" t="b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5">
        <v>11</v>
      </c>
      <c r="AR247" s="5">
        <v>0</v>
      </c>
      <c r="AS247" s="4">
        <v>0</v>
      </c>
      <c r="AT247" s="4">
        <v>0</v>
      </c>
      <c r="AU247" s="4">
        <v>0</v>
      </c>
      <c r="AV247" s="4">
        <v>995</v>
      </c>
      <c r="AW247" s="4">
        <v>0</v>
      </c>
      <c r="AX247" s="4">
        <v>995</v>
      </c>
      <c r="AY247" s="5">
        <v>1</v>
      </c>
      <c r="AZ247" s="4">
        <v>995</v>
      </c>
      <c r="BA247" s="5">
        <v>995</v>
      </c>
      <c r="BB247" s="10">
        <v>0.9</v>
      </c>
      <c r="BC247" s="11">
        <f>BA247*BB247</f>
        <v>895.5</v>
      </c>
      <c r="BD247" s="11">
        <v>995</v>
      </c>
      <c r="BE247" s="10">
        <v>0.9</v>
      </c>
      <c r="BF247" s="4">
        <v>895.5</v>
      </c>
      <c r="BH247" t="s">
        <v>110</v>
      </c>
      <c r="BO247" s="2">
        <v>45915.678807870368</v>
      </c>
      <c r="BP247" s="5">
        <v>2473</v>
      </c>
      <c r="BQ247" s="5">
        <v>2052</v>
      </c>
      <c r="BR247" s="5">
        <v>83</v>
      </c>
      <c r="BS247" t="s">
        <v>94</v>
      </c>
    </row>
    <row r="248" spans="1:73" x14ac:dyDescent="0.25">
      <c r="A248" t="s">
        <v>500</v>
      </c>
      <c r="B248" t="s">
        <v>66</v>
      </c>
      <c r="D248" t="s">
        <v>496</v>
      </c>
      <c r="E248" t="s">
        <v>497</v>
      </c>
      <c r="F248" t="s">
        <v>498</v>
      </c>
      <c r="G248" t="s">
        <v>499</v>
      </c>
      <c r="I248" t="s">
        <v>501</v>
      </c>
      <c r="J248" t="s">
        <v>74</v>
      </c>
      <c r="L248" t="s">
        <v>502</v>
      </c>
      <c r="M248" t="s">
        <v>751</v>
      </c>
      <c r="N248" t="s">
        <v>752</v>
      </c>
      <c r="O248" t="s">
        <v>79</v>
      </c>
      <c r="P248" s="2">
        <v>45915.678472222222</v>
      </c>
      <c r="Q248" t="s">
        <v>80</v>
      </c>
      <c r="R248" t="s">
        <v>753</v>
      </c>
      <c r="S248" t="s">
        <v>754</v>
      </c>
      <c r="T248" t="s">
        <v>83</v>
      </c>
      <c r="U248" t="s">
        <v>84</v>
      </c>
      <c r="V248" t="b">
        <v>0</v>
      </c>
      <c r="W248" t="s">
        <v>755</v>
      </c>
      <c r="X248" s="3">
        <v>45915</v>
      </c>
      <c r="Y248" t="s">
        <v>123</v>
      </c>
      <c r="Z248" t="s">
        <v>124</v>
      </c>
      <c r="AA248" s="3">
        <v>45962</v>
      </c>
      <c r="AB248" s="3">
        <v>46266</v>
      </c>
      <c r="AC248" s="4">
        <v>19093.89</v>
      </c>
      <c r="AD248" s="4">
        <v>1909.3889999999999</v>
      </c>
      <c r="AE248" t="s">
        <v>88</v>
      </c>
      <c r="AF248" t="s">
        <v>756</v>
      </c>
      <c r="AG248" t="s">
        <v>757</v>
      </c>
      <c r="AH248" t="s">
        <v>758</v>
      </c>
      <c r="AI248" t="s">
        <v>759</v>
      </c>
      <c r="AJ248" t="b">
        <v>0</v>
      </c>
      <c r="AK248" t="b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5">
        <v>11</v>
      </c>
      <c r="AR248" s="5">
        <v>0</v>
      </c>
      <c r="AS248" s="4">
        <v>0</v>
      </c>
      <c r="AT248" s="4">
        <v>0</v>
      </c>
      <c r="AU248" s="4">
        <v>0</v>
      </c>
      <c r="AV248" s="4">
        <v>1859.07</v>
      </c>
      <c r="AW248" s="4">
        <v>0</v>
      </c>
      <c r="AX248" s="4">
        <v>1859.07</v>
      </c>
      <c r="AY248" s="5">
        <v>2</v>
      </c>
      <c r="AZ248" s="4">
        <v>3718.14</v>
      </c>
      <c r="BA248" s="5">
        <v>3718.14</v>
      </c>
      <c r="BB248" s="10">
        <v>0.9</v>
      </c>
      <c r="BC248" s="11">
        <f>BA248*BB248</f>
        <v>3346.326</v>
      </c>
      <c r="BD248" s="11">
        <v>19093.888888888887</v>
      </c>
      <c r="BE248" s="10">
        <v>0.9</v>
      </c>
      <c r="BF248" s="4">
        <v>17184.5</v>
      </c>
      <c r="BH248" t="s">
        <v>110</v>
      </c>
      <c r="BO248" s="2">
        <v>45915.678356481483</v>
      </c>
      <c r="BP248" s="5">
        <v>2473</v>
      </c>
      <c r="BQ248" s="5">
        <v>2052</v>
      </c>
      <c r="BR248" s="5">
        <v>83</v>
      </c>
      <c r="BS248" t="s">
        <v>94</v>
      </c>
    </row>
    <row r="249" spans="1:73" x14ac:dyDescent="0.25">
      <c r="A249" t="s">
        <v>500</v>
      </c>
      <c r="B249" t="s">
        <v>66</v>
      </c>
      <c r="D249" t="s">
        <v>496</v>
      </c>
      <c r="E249" t="s">
        <v>497</v>
      </c>
      <c r="F249" t="s">
        <v>498</v>
      </c>
      <c r="G249" t="s">
        <v>499</v>
      </c>
      <c r="I249" t="s">
        <v>501</v>
      </c>
      <c r="J249" t="s">
        <v>74</v>
      </c>
      <c r="L249" t="s">
        <v>502</v>
      </c>
      <c r="M249" t="s">
        <v>902</v>
      </c>
      <c r="N249" t="s">
        <v>903</v>
      </c>
      <c r="O249" t="s">
        <v>79</v>
      </c>
      <c r="P249" s="2">
        <v>45915.67800925926</v>
      </c>
      <c r="Q249" t="s">
        <v>80</v>
      </c>
      <c r="R249" t="s">
        <v>904</v>
      </c>
      <c r="S249" t="s">
        <v>905</v>
      </c>
      <c r="T249" t="s">
        <v>83</v>
      </c>
      <c r="U249" t="s">
        <v>84</v>
      </c>
      <c r="V249" t="b">
        <v>0</v>
      </c>
      <c r="W249" t="s">
        <v>906</v>
      </c>
      <c r="X249" s="3">
        <v>45915</v>
      </c>
      <c r="Y249" t="s">
        <v>123</v>
      </c>
      <c r="Z249" t="s">
        <v>124</v>
      </c>
      <c r="AA249" s="3">
        <v>45962</v>
      </c>
      <c r="AB249" s="3">
        <v>47011</v>
      </c>
      <c r="AC249" s="4">
        <v>129503.82</v>
      </c>
      <c r="AD249" s="4">
        <v>12950.382</v>
      </c>
      <c r="AE249" t="s">
        <v>183</v>
      </c>
      <c r="AF249" t="s">
        <v>907</v>
      </c>
      <c r="AG249" t="s">
        <v>185</v>
      </c>
      <c r="AH249" t="s">
        <v>908</v>
      </c>
      <c r="AI249" t="s">
        <v>909</v>
      </c>
      <c r="AJ249" t="b">
        <v>1</v>
      </c>
      <c r="AK249" t="b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5">
        <v>35</v>
      </c>
      <c r="AR249" s="5">
        <v>0</v>
      </c>
      <c r="AS249" s="4">
        <v>0</v>
      </c>
      <c r="AT249" s="4">
        <v>0</v>
      </c>
      <c r="AU249" s="4">
        <v>1447.32</v>
      </c>
      <c r="AV249" s="4">
        <v>128056.5</v>
      </c>
      <c r="AW249" s="4">
        <v>0</v>
      </c>
      <c r="AX249" s="4">
        <v>129503.82</v>
      </c>
      <c r="AY249" s="5">
        <v>1</v>
      </c>
      <c r="AZ249" s="4">
        <v>129503.82</v>
      </c>
      <c r="BA249" s="5">
        <v>129503.82</v>
      </c>
      <c r="BB249" s="10">
        <v>0.9</v>
      </c>
      <c r="BC249" s="11">
        <f>BA249*BB249</f>
        <v>116553.43800000001</v>
      </c>
      <c r="BD249" s="11">
        <v>129503.82222222222</v>
      </c>
      <c r="BE249" s="10">
        <v>0.9</v>
      </c>
      <c r="BF249" s="4">
        <v>116553.44</v>
      </c>
      <c r="BH249" t="s">
        <v>110</v>
      </c>
      <c r="BO249" s="2">
        <v>45915.677939814814</v>
      </c>
      <c r="BP249" s="5">
        <v>2473</v>
      </c>
      <c r="BQ249" s="5">
        <v>2052</v>
      </c>
      <c r="BR249" s="5">
        <v>83</v>
      </c>
      <c r="BS249" t="s">
        <v>94</v>
      </c>
    </row>
    <row r="250" spans="1:73" x14ac:dyDescent="0.25">
      <c r="A250" t="s">
        <v>500</v>
      </c>
      <c r="B250" t="s">
        <v>66</v>
      </c>
      <c r="D250" t="s">
        <v>496</v>
      </c>
      <c r="E250" t="s">
        <v>497</v>
      </c>
      <c r="F250" t="s">
        <v>498</v>
      </c>
      <c r="G250" t="s">
        <v>499</v>
      </c>
      <c r="I250" t="s">
        <v>501</v>
      </c>
      <c r="J250" t="s">
        <v>74</v>
      </c>
      <c r="L250" t="s">
        <v>502</v>
      </c>
      <c r="M250" t="s">
        <v>751</v>
      </c>
      <c r="N250" t="s">
        <v>752</v>
      </c>
      <c r="O250" t="s">
        <v>79</v>
      </c>
      <c r="P250" s="2">
        <v>45915.678472222222</v>
      </c>
      <c r="Q250" t="s">
        <v>80</v>
      </c>
      <c r="R250" t="s">
        <v>753</v>
      </c>
      <c r="S250" t="s">
        <v>754</v>
      </c>
      <c r="T250" t="s">
        <v>83</v>
      </c>
      <c r="U250" t="s">
        <v>84</v>
      </c>
      <c r="V250" t="b">
        <v>0</v>
      </c>
      <c r="W250" t="s">
        <v>755</v>
      </c>
      <c r="X250" s="3">
        <v>45915</v>
      </c>
      <c r="Y250" t="s">
        <v>123</v>
      </c>
      <c r="Z250" t="s">
        <v>124</v>
      </c>
      <c r="AA250" s="3">
        <v>45962</v>
      </c>
      <c r="AB250" s="3">
        <v>46266</v>
      </c>
      <c r="AC250" s="4">
        <v>19093.89</v>
      </c>
      <c r="AD250" s="4">
        <v>1909.3889999999999</v>
      </c>
      <c r="AE250" t="s">
        <v>88</v>
      </c>
      <c r="AF250" t="s">
        <v>1204</v>
      </c>
      <c r="AG250" t="s">
        <v>757</v>
      </c>
      <c r="AH250" t="s">
        <v>758</v>
      </c>
      <c r="AI250" t="s">
        <v>1205</v>
      </c>
      <c r="AJ250" t="b">
        <v>0</v>
      </c>
      <c r="AK250" t="b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5">
        <v>11</v>
      </c>
      <c r="AR250" s="5">
        <v>0</v>
      </c>
      <c r="AS250" s="4">
        <v>0</v>
      </c>
      <c r="AT250" s="4">
        <v>0</v>
      </c>
      <c r="AU250" s="4">
        <v>0</v>
      </c>
      <c r="AV250" s="4">
        <v>615.03</v>
      </c>
      <c r="AW250" s="4">
        <v>0</v>
      </c>
      <c r="AX250" s="4">
        <v>615.03</v>
      </c>
      <c r="AY250" s="5">
        <v>25</v>
      </c>
      <c r="AZ250" s="4">
        <v>15375.75</v>
      </c>
      <c r="BA250" s="5">
        <v>15375.75</v>
      </c>
      <c r="BB250" s="10">
        <v>0.9</v>
      </c>
      <c r="BC250" s="11">
        <f>BA250*BB250</f>
        <v>13838.175000000001</v>
      </c>
      <c r="BD250" s="11">
        <v>19093.888888888887</v>
      </c>
      <c r="BE250" s="10">
        <v>0.9</v>
      </c>
      <c r="BF250" s="4">
        <v>17184.5</v>
      </c>
      <c r="BH250" t="s">
        <v>110</v>
      </c>
      <c r="BO250" s="2">
        <v>45915.678356481483</v>
      </c>
      <c r="BP250" s="5">
        <v>2473</v>
      </c>
      <c r="BQ250" s="5">
        <v>2052</v>
      </c>
      <c r="BR250" s="5">
        <v>83</v>
      </c>
      <c r="BS250" t="s">
        <v>94</v>
      </c>
    </row>
    <row r="251" spans="1:73" x14ac:dyDescent="0.25">
      <c r="A251" t="s">
        <v>1255</v>
      </c>
      <c r="B251" t="s">
        <v>1271</v>
      </c>
      <c r="D251" t="s">
        <v>1251</v>
      </c>
      <c r="E251" t="s">
        <v>1252</v>
      </c>
      <c r="F251" t="s">
        <v>1253</v>
      </c>
      <c r="G251" t="s">
        <v>1254</v>
      </c>
      <c r="I251" t="s">
        <v>73</v>
      </c>
      <c r="J251" t="s">
        <v>74</v>
      </c>
      <c r="K251" t="s">
        <v>116</v>
      </c>
      <c r="L251" t="s">
        <v>1256</v>
      </c>
      <c r="M251" t="s">
        <v>1257</v>
      </c>
      <c r="O251" t="s">
        <v>1272</v>
      </c>
      <c r="P251" s="2">
        <v>46008.37908564815</v>
      </c>
      <c r="Q251" t="s">
        <v>80</v>
      </c>
      <c r="R251" t="s">
        <v>1259</v>
      </c>
      <c r="S251" t="s">
        <v>1260</v>
      </c>
      <c r="T251" s="1" t="s">
        <v>1273</v>
      </c>
      <c r="U251" t="s">
        <v>84</v>
      </c>
      <c r="V251" t="b">
        <v>0</v>
      </c>
      <c r="W251" t="s">
        <v>1261</v>
      </c>
      <c r="X251" s="3">
        <v>45912</v>
      </c>
      <c r="Y251" t="s">
        <v>958</v>
      </c>
      <c r="Z251" t="s">
        <v>959</v>
      </c>
      <c r="AA251" s="3">
        <v>45992</v>
      </c>
      <c r="AB251" s="3">
        <v>47101</v>
      </c>
      <c r="AC251" s="4">
        <v>291450.38</v>
      </c>
      <c r="AD251" s="4">
        <v>29145.038</v>
      </c>
      <c r="AE251" t="s">
        <v>363</v>
      </c>
      <c r="AF251" t="s">
        <v>1262</v>
      </c>
      <c r="AG251" t="s">
        <v>365</v>
      </c>
      <c r="AH251" t="s">
        <v>1263</v>
      </c>
      <c r="AI251" t="s">
        <v>1264</v>
      </c>
      <c r="AJ251" t="b">
        <v>1</v>
      </c>
      <c r="AK251" t="b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5">
        <v>36</v>
      </c>
      <c r="AR251" s="5">
        <v>0</v>
      </c>
      <c r="AS251" s="4">
        <v>0</v>
      </c>
      <c r="AT251" s="4">
        <v>0</v>
      </c>
      <c r="AU251" s="4">
        <v>130</v>
      </c>
      <c r="AV251" s="4">
        <v>291320.38</v>
      </c>
      <c r="AW251" s="4">
        <v>0</v>
      </c>
      <c r="AX251" s="4">
        <v>291450.38</v>
      </c>
      <c r="AY251" s="5">
        <v>1</v>
      </c>
      <c r="AZ251" s="4">
        <v>291450.38</v>
      </c>
      <c r="BA251" s="5">
        <v>291450.38</v>
      </c>
      <c r="BB251" s="10">
        <v>0.9</v>
      </c>
      <c r="BC251" s="11">
        <f>BA251*BB251</f>
        <v>262305.342</v>
      </c>
      <c r="BD251" s="11">
        <v>291450.37777777779</v>
      </c>
      <c r="BE251" s="10">
        <v>0.9</v>
      </c>
      <c r="BF251" s="4">
        <v>262305.34000000003</v>
      </c>
      <c r="BG251" s="4">
        <v>262305.34000000003</v>
      </c>
      <c r="BH251" t="s">
        <v>110</v>
      </c>
      <c r="BJ251" s="3">
        <v>46008</v>
      </c>
      <c r="BO251" s="2">
        <v>45912.377638888887</v>
      </c>
      <c r="BP251" s="5">
        <v>7846</v>
      </c>
      <c r="BQ251" s="5">
        <v>7803</v>
      </c>
      <c r="BR251" s="5">
        <v>99</v>
      </c>
      <c r="BS251" t="s">
        <v>94</v>
      </c>
      <c r="BT251" s="3">
        <v>47105</v>
      </c>
      <c r="BU251" s="3">
        <v>47196</v>
      </c>
    </row>
    <row r="252" spans="1:73" x14ac:dyDescent="0.25">
      <c r="A252" t="s">
        <v>1255</v>
      </c>
      <c r="B252" t="s">
        <v>66</v>
      </c>
      <c r="D252" t="s">
        <v>1251</v>
      </c>
      <c r="E252" t="s">
        <v>1252</v>
      </c>
      <c r="F252" t="s">
        <v>1253</v>
      </c>
      <c r="G252" t="s">
        <v>1254</v>
      </c>
      <c r="I252" t="s">
        <v>73</v>
      </c>
      <c r="J252" t="s">
        <v>74</v>
      </c>
      <c r="K252" t="s">
        <v>116</v>
      </c>
      <c r="L252" t="s">
        <v>1256</v>
      </c>
      <c r="M252" t="s">
        <v>1257</v>
      </c>
      <c r="N252" t="s">
        <v>1258</v>
      </c>
      <c r="O252" t="s">
        <v>79</v>
      </c>
      <c r="P252" s="2">
        <v>45912.37773148148</v>
      </c>
      <c r="Q252" t="s">
        <v>80</v>
      </c>
      <c r="R252" t="s">
        <v>1259</v>
      </c>
      <c r="S252" t="s">
        <v>1260</v>
      </c>
      <c r="T252" t="s">
        <v>83</v>
      </c>
      <c r="U252" t="s">
        <v>84</v>
      </c>
      <c r="V252" t="b">
        <v>0</v>
      </c>
      <c r="W252" t="s">
        <v>1261</v>
      </c>
      <c r="X252" s="3">
        <v>45912</v>
      </c>
      <c r="Y252" t="s">
        <v>958</v>
      </c>
      <c r="Z252" t="s">
        <v>959</v>
      </c>
      <c r="AA252" s="3">
        <v>45992</v>
      </c>
      <c r="AB252" s="3">
        <v>47101</v>
      </c>
      <c r="AC252" s="4">
        <v>291450.38</v>
      </c>
      <c r="AD252" s="4">
        <v>29145.038</v>
      </c>
      <c r="AE252" t="s">
        <v>363</v>
      </c>
      <c r="AF252" t="s">
        <v>1262</v>
      </c>
      <c r="AG252" t="s">
        <v>365</v>
      </c>
      <c r="AH252" t="s">
        <v>1263</v>
      </c>
      <c r="AI252" t="s">
        <v>1264</v>
      </c>
      <c r="AJ252" t="b">
        <v>1</v>
      </c>
      <c r="AK252" t="b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5">
        <v>36</v>
      </c>
      <c r="AR252" s="5">
        <v>0</v>
      </c>
      <c r="AS252" s="4">
        <v>0</v>
      </c>
      <c r="AT252" s="4">
        <v>0</v>
      </c>
      <c r="AU252" s="4">
        <v>130</v>
      </c>
      <c r="AV252" s="4">
        <v>291320.38</v>
      </c>
      <c r="AW252" s="4">
        <v>0</v>
      </c>
      <c r="AX252" s="4">
        <v>291450.38</v>
      </c>
      <c r="AY252" s="5">
        <v>1</v>
      </c>
      <c r="AZ252" s="4">
        <v>291450.38</v>
      </c>
      <c r="BA252" s="5">
        <v>291450.38</v>
      </c>
      <c r="BB252" s="10">
        <v>0.9</v>
      </c>
      <c r="BC252" s="11">
        <f>BA252*BB252</f>
        <v>262305.342</v>
      </c>
      <c r="BD252" s="11">
        <v>291450.37777777779</v>
      </c>
      <c r="BE252" s="10">
        <v>0.9</v>
      </c>
      <c r="BF252" s="4">
        <v>262305.34000000003</v>
      </c>
      <c r="BH252" t="s">
        <v>110</v>
      </c>
      <c r="BO252" s="2">
        <v>45912.377638888887</v>
      </c>
      <c r="BP252" s="5">
        <v>7846</v>
      </c>
      <c r="BQ252" s="5">
        <v>7803</v>
      </c>
      <c r="BR252" s="5">
        <v>99</v>
      </c>
      <c r="BS252" t="s">
        <v>94</v>
      </c>
    </row>
    <row r="253" spans="1:73" x14ac:dyDescent="0.25">
      <c r="A253" t="s">
        <v>1127</v>
      </c>
      <c r="B253" t="s">
        <v>1271</v>
      </c>
      <c r="D253" t="s">
        <v>1123</v>
      </c>
      <c r="E253" t="s">
        <v>1124</v>
      </c>
      <c r="F253" t="s">
        <v>1125</v>
      </c>
      <c r="G253" t="s">
        <v>1126</v>
      </c>
      <c r="I253" t="s">
        <v>73</v>
      </c>
      <c r="J253" t="s">
        <v>74</v>
      </c>
      <c r="K253" t="s">
        <v>116</v>
      </c>
      <c r="L253" t="s">
        <v>1128</v>
      </c>
      <c r="M253" t="s">
        <v>1129</v>
      </c>
      <c r="O253" t="s">
        <v>1272</v>
      </c>
      <c r="P253" s="2">
        <v>46008.37908564815</v>
      </c>
      <c r="Q253" t="s">
        <v>80</v>
      </c>
      <c r="R253" t="s">
        <v>1131</v>
      </c>
      <c r="S253" t="s">
        <v>1132</v>
      </c>
      <c r="T253" s="1" t="s">
        <v>1273</v>
      </c>
      <c r="U253" t="s">
        <v>84</v>
      </c>
      <c r="V253" t="b">
        <v>0</v>
      </c>
      <c r="W253" t="s">
        <v>1133</v>
      </c>
      <c r="X253" s="3">
        <v>45902</v>
      </c>
      <c r="Y253" t="s">
        <v>691</v>
      </c>
      <c r="Z253" t="s">
        <v>692</v>
      </c>
      <c r="AA253" s="3">
        <v>45962</v>
      </c>
      <c r="AB253" s="3">
        <v>46326</v>
      </c>
      <c r="AC253" s="4">
        <v>63135.76</v>
      </c>
      <c r="AD253" s="4">
        <v>6313.576</v>
      </c>
      <c r="AE253" t="s">
        <v>363</v>
      </c>
      <c r="AF253" t="s">
        <v>1134</v>
      </c>
      <c r="AG253" t="s">
        <v>1135</v>
      </c>
      <c r="AH253" t="s">
        <v>1136</v>
      </c>
      <c r="AI253" t="s">
        <v>1137</v>
      </c>
      <c r="AJ253" t="b">
        <v>0</v>
      </c>
      <c r="AK253" t="b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5">
        <v>12</v>
      </c>
      <c r="AR253" s="5">
        <v>0</v>
      </c>
      <c r="AS253" s="4">
        <v>0</v>
      </c>
      <c r="AT253" s="4">
        <v>0</v>
      </c>
      <c r="AU253" s="4">
        <v>21805.17</v>
      </c>
      <c r="AV253" s="4">
        <v>41330.589999999997</v>
      </c>
      <c r="AW253" s="4">
        <v>0</v>
      </c>
      <c r="AX253" s="4">
        <v>63135.76</v>
      </c>
      <c r="AY253" s="5">
        <v>1</v>
      </c>
      <c r="AZ253" s="4">
        <v>63135.76</v>
      </c>
      <c r="BA253" s="5">
        <v>63135.76</v>
      </c>
      <c r="BB253" s="10">
        <v>0.9</v>
      </c>
      <c r="BC253" s="11">
        <f>BA253*BB253</f>
        <v>56822.184000000001</v>
      </c>
      <c r="BD253" s="11">
        <v>63135.755555555552</v>
      </c>
      <c r="BE253" s="10">
        <v>0.9</v>
      </c>
      <c r="BF253" s="4">
        <v>56822.18</v>
      </c>
      <c r="BG253" s="4">
        <v>56822.18</v>
      </c>
      <c r="BH253" t="s">
        <v>93</v>
      </c>
      <c r="BJ253" s="3">
        <v>46008</v>
      </c>
      <c r="BO253" s="2">
        <v>45904.671643518515</v>
      </c>
      <c r="BP253" s="5">
        <v>4786</v>
      </c>
      <c r="BQ253" s="5">
        <v>4504</v>
      </c>
      <c r="BR253" s="5">
        <v>94</v>
      </c>
      <c r="BS253" t="s">
        <v>94</v>
      </c>
      <c r="BT253" s="3">
        <v>47105</v>
      </c>
      <c r="BU253" s="3">
        <v>47196</v>
      </c>
    </row>
    <row r="254" spans="1:73" x14ac:dyDescent="0.25">
      <c r="A254" t="s">
        <v>1127</v>
      </c>
      <c r="B254" t="s">
        <v>66</v>
      </c>
      <c r="D254" t="s">
        <v>1123</v>
      </c>
      <c r="E254" t="s">
        <v>1124</v>
      </c>
      <c r="F254" t="s">
        <v>1125</v>
      </c>
      <c r="G254" t="s">
        <v>1126</v>
      </c>
      <c r="I254" t="s">
        <v>73</v>
      </c>
      <c r="J254" t="s">
        <v>74</v>
      </c>
      <c r="K254" t="s">
        <v>116</v>
      </c>
      <c r="L254" t="s">
        <v>1128</v>
      </c>
      <c r="M254" t="s">
        <v>1129</v>
      </c>
      <c r="N254" t="s">
        <v>1130</v>
      </c>
      <c r="O254" t="s">
        <v>79</v>
      </c>
      <c r="P254" s="2">
        <v>45904.671747685185</v>
      </c>
      <c r="Q254" t="s">
        <v>80</v>
      </c>
      <c r="R254" t="s">
        <v>1131</v>
      </c>
      <c r="S254" t="s">
        <v>1132</v>
      </c>
      <c r="T254" t="s">
        <v>83</v>
      </c>
      <c r="U254" t="s">
        <v>84</v>
      </c>
      <c r="V254" t="b">
        <v>0</v>
      </c>
      <c r="W254" t="s">
        <v>1133</v>
      </c>
      <c r="X254" s="3">
        <v>45902</v>
      </c>
      <c r="Y254" t="s">
        <v>691</v>
      </c>
      <c r="Z254" t="s">
        <v>692</v>
      </c>
      <c r="AA254" s="3">
        <v>45962</v>
      </c>
      <c r="AB254" s="3">
        <v>46326</v>
      </c>
      <c r="AC254" s="4">
        <v>63135.76</v>
      </c>
      <c r="AD254" s="4">
        <v>6313.576</v>
      </c>
      <c r="AE254" t="s">
        <v>363</v>
      </c>
      <c r="AF254" t="s">
        <v>1134</v>
      </c>
      <c r="AG254" t="s">
        <v>1135</v>
      </c>
      <c r="AH254" t="s">
        <v>1136</v>
      </c>
      <c r="AI254" t="s">
        <v>1137</v>
      </c>
      <c r="AJ254" t="b">
        <v>0</v>
      </c>
      <c r="AK254" t="b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5">
        <v>12</v>
      </c>
      <c r="AR254" s="5">
        <v>0</v>
      </c>
      <c r="AS254" s="4">
        <v>0</v>
      </c>
      <c r="AT254" s="4">
        <v>0</v>
      </c>
      <c r="AU254" s="4">
        <v>21805.17</v>
      </c>
      <c r="AV254" s="4">
        <v>41330.589999999997</v>
      </c>
      <c r="AW254" s="4">
        <v>0</v>
      </c>
      <c r="AX254" s="4">
        <v>63135.76</v>
      </c>
      <c r="AY254" s="5">
        <v>1</v>
      </c>
      <c r="AZ254" s="4">
        <v>63135.76</v>
      </c>
      <c r="BA254" s="5">
        <v>63135.76</v>
      </c>
      <c r="BB254" s="10">
        <v>0.9</v>
      </c>
      <c r="BC254" s="11">
        <f>BA254*BB254</f>
        <v>56822.184000000001</v>
      </c>
      <c r="BD254" s="11">
        <v>63135.755555555552</v>
      </c>
      <c r="BE254" s="10">
        <v>0.9</v>
      </c>
      <c r="BF254" s="4">
        <v>56822.18</v>
      </c>
      <c r="BH254" t="s">
        <v>93</v>
      </c>
      <c r="BO254" s="2">
        <v>45904.671643518515</v>
      </c>
      <c r="BP254" s="5">
        <v>4786</v>
      </c>
      <c r="BQ254" s="5">
        <v>4504</v>
      </c>
      <c r="BR254" s="5">
        <v>94</v>
      </c>
      <c r="BS254" t="s">
        <v>94</v>
      </c>
    </row>
    <row r="255" spans="1:73" x14ac:dyDescent="0.25">
      <c r="A255" t="s">
        <v>328</v>
      </c>
      <c r="B255" t="s">
        <v>66</v>
      </c>
      <c r="D255" t="s">
        <v>324</v>
      </c>
      <c r="E255" t="s">
        <v>325</v>
      </c>
      <c r="F255" t="s">
        <v>326</v>
      </c>
      <c r="G255" t="s">
        <v>327</v>
      </c>
      <c r="I255" t="s">
        <v>73</v>
      </c>
      <c r="J255" t="s">
        <v>74</v>
      </c>
      <c r="K255" t="s">
        <v>329</v>
      </c>
      <c r="L255" t="s">
        <v>330</v>
      </c>
      <c r="M255" t="s">
        <v>331</v>
      </c>
      <c r="N255" t="s">
        <v>332</v>
      </c>
      <c r="O255" t="s">
        <v>79</v>
      </c>
      <c r="P255" s="2">
        <v>45869.605439814812</v>
      </c>
      <c r="Q255" t="s">
        <v>80</v>
      </c>
      <c r="R255" t="s">
        <v>333</v>
      </c>
      <c r="S255" t="s">
        <v>334</v>
      </c>
      <c r="T255" t="s">
        <v>83</v>
      </c>
      <c r="U255" t="s">
        <v>84</v>
      </c>
      <c r="V255" t="b">
        <v>0</v>
      </c>
      <c r="W255" t="s">
        <v>335</v>
      </c>
      <c r="X255" s="3">
        <v>45778</v>
      </c>
      <c r="Y255" t="s">
        <v>336</v>
      </c>
      <c r="Z255" t="s">
        <v>337</v>
      </c>
      <c r="AA255" s="3">
        <v>45880</v>
      </c>
      <c r="AB255" s="3">
        <v>46975</v>
      </c>
      <c r="AC255" s="4">
        <v>106719.2</v>
      </c>
      <c r="AD255" s="4">
        <v>10671.92</v>
      </c>
      <c r="AE255" t="s">
        <v>142</v>
      </c>
      <c r="AF255" t="s">
        <v>338</v>
      </c>
      <c r="AG255" t="s">
        <v>339</v>
      </c>
      <c r="AH255" t="s">
        <v>340</v>
      </c>
      <c r="AI255" t="s">
        <v>341</v>
      </c>
      <c r="AJ255" t="b">
        <v>1</v>
      </c>
      <c r="AK255" t="b">
        <v>1</v>
      </c>
      <c r="AL255" s="4">
        <v>0</v>
      </c>
      <c r="AM255" s="4">
        <v>0</v>
      </c>
      <c r="AN255" s="4">
        <v>5.75</v>
      </c>
      <c r="AO255" s="4">
        <v>0</v>
      </c>
      <c r="AP255" s="4">
        <v>5.75</v>
      </c>
      <c r="AQ255" s="5">
        <v>36</v>
      </c>
      <c r="AR255" s="5">
        <v>2</v>
      </c>
      <c r="AS255" s="4">
        <v>414</v>
      </c>
      <c r="AT255" s="4">
        <v>0</v>
      </c>
      <c r="AU255" s="4">
        <v>0</v>
      </c>
      <c r="AV255" s="4">
        <v>0</v>
      </c>
      <c r="AW255" s="4">
        <v>0</v>
      </c>
      <c r="AX255" s="4">
        <v>0</v>
      </c>
      <c r="AY255" s="5">
        <v>2</v>
      </c>
      <c r="AZ255" s="4">
        <v>0</v>
      </c>
      <c r="BA255" s="5">
        <v>414</v>
      </c>
      <c r="BB255" s="10">
        <v>0.9</v>
      </c>
      <c r="BC255" s="11">
        <f>BA255*BB255</f>
        <v>372.6</v>
      </c>
      <c r="BD255" s="11">
        <v>41709.599999999999</v>
      </c>
      <c r="BE255" s="10">
        <v>0.9</v>
      </c>
      <c r="BF255" s="4">
        <v>37538.639999999999</v>
      </c>
      <c r="BH255" t="s">
        <v>110</v>
      </c>
      <c r="BO255" s="2">
        <v>45869.605358796296</v>
      </c>
      <c r="BP255" s="5">
        <v>3092</v>
      </c>
      <c r="BQ255" s="5">
        <v>3092</v>
      </c>
      <c r="BR255" s="5">
        <v>100</v>
      </c>
      <c r="BS255" t="s">
        <v>94</v>
      </c>
    </row>
    <row r="256" spans="1:73" x14ac:dyDescent="0.25">
      <c r="A256" t="s">
        <v>328</v>
      </c>
      <c r="B256" t="s">
        <v>66</v>
      </c>
      <c r="D256" t="s">
        <v>324</v>
      </c>
      <c r="E256" t="s">
        <v>325</v>
      </c>
      <c r="F256" t="s">
        <v>326</v>
      </c>
      <c r="G256" t="s">
        <v>327</v>
      </c>
      <c r="I256" t="s">
        <v>73</v>
      </c>
      <c r="J256" t="s">
        <v>74</v>
      </c>
      <c r="K256" t="s">
        <v>329</v>
      </c>
      <c r="L256" t="s">
        <v>330</v>
      </c>
      <c r="M256" t="s">
        <v>331</v>
      </c>
      <c r="N256" t="s">
        <v>332</v>
      </c>
      <c r="O256" t="s">
        <v>79</v>
      </c>
      <c r="P256" s="2">
        <v>45869.605439814812</v>
      </c>
      <c r="Q256" t="s">
        <v>80</v>
      </c>
      <c r="R256" t="s">
        <v>333</v>
      </c>
      <c r="S256" t="s">
        <v>699</v>
      </c>
      <c r="T256" t="s">
        <v>83</v>
      </c>
      <c r="U256" t="s">
        <v>84</v>
      </c>
      <c r="V256" t="b">
        <v>0</v>
      </c>
      <c r="W256" t="s">
        <v>335</v>
      </c>
      <c r="X256" s="3">
        <v>45778</v>
      </c>
      <c r="Y256" t="s">
        <v>508</v>
      </c>
      <c r="Z256" t="s">
        <v>509</v>
      </c>
      <c r="AA256" s="3">
        <v>45880</v>
      </c>
      <c r="AB256" s="3">
        <v>46975</v>
      </c>
      <c r="AC256" s="4">
        <v>106719.2</v>
      </c>
      <c r="AD256" s="4">
        <v>10671.92</v>
      </c>
      <c r="AE256" t="s">
        <v>363</v>
      </c>
      <c r="AF256" t="s">
        <v>700</v>
      </c>
      <c r="AG256" t="s">
        <v>701</v>
      </c>
      <c r="AH256" t="s">
        <v>702</v>
      </c>
      <c r="AI256" t="s">
        <v>703</v>
      </c>
      <c r="AJ256" t="b">
        <v>1</v>
      </c>
      <c r="AK256" t="b">
        <v>1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5">
        <v>36</v>
      </c>
      <c r="AR256" s="5">
        <v>0</v>
      </c>
      <c r="AS256" s="4">
        <v>0</v>
      </c>
      <c r="AT256" s="4">
        <v>0</v>
      </c>
      <c r="AU256" s="4">
        <v>2785</v>
      </c>
      <c r="AV256" s="4">
        <v>0</v>
      </c>
      <c r="AW256" s="4">
        <v>0</v>
      </c>
      <c r="AX256" s="4">
        <v>2785</v>
      </c>
      <c r="AY256" s="5">
        <v>2</v>
      </c>
      <c r="AZ256" s="4">
        <v>5570</v>
      </c>
      <c r="BA256" s="5">
        <v>5570</v>
      </c>
      <c r="BB256" s="10">
        <v>0.9</v>
      </c>
      <c r="BC256" s="11">
        <f>BA256*BB256</f>
        <v>5013</v>
      </c>
      <c r="BD256" s="11">
        <v>65009.599999999999</v>
      </c>
      <c r="BE256" s="10">
        <v>0.9</v>
      </c>
      <c r="BF256" s="4">
        <v>58508.639999999999</v>
      </c>
      <c r="BH256" t="s">
        <v>110</v>
      </c>
      <c r="BO256" s="2">
        <v>45869.605358796296</v>
      </c>
      <c r="BP256" s="5">
        <v>3092</v>
      </c>
      <c r="BQ256" s="5">
        <v>3092</v>
      </c>
      <c r="BR256" s="5">
        <v>100</v>
      </c>
      <c r="BS256" t="s">
        <v>94</v>
      </c>
    </row>
    <row r="257" spans="1:71" x14ac:dyDescent="0.25">
      <c r="A257" t="s">
        <v>328</v>
      </c>
      <c r="B257" t="s">
        <v>66</v>
      </c>
      <c r="D257" t="s">
        <v>324</v>
      </c>
      <c r="E257" t="s">
        <v>325</v>
      </c>
      <c r="F257" t="s">
        <v>326</v>
      </c>
      <c r="G257" t="s">
        <v>327</v>
      </c>
      <c r="I257" t="s">
        <v>73</v>
      </c>
      <c r="J257" t="s">
        <v>74</v>
      </c>
      <c r="K257" t="s">
        <v>329</v>
      </c>
      <c r="L257" t="s">
        <v>330</v>
      </c>
      <c r="M257" t="s">
        <v>331</v>
      </c>
      <c r="N257" t="s">
        <v>332</v>
      </c>
      <c r="O257" t="s">
        <v>79</v>
      </c>
      <c r="P257" s="2">
        <v>45869.605439814812</v>
      </c>
      <c r="Q257" t="s">
        <v>80</v>
      </c>
      <c r="R257" t="s">
        <v>333</v>
      </c>
      <c r="S257" t="s">
        <v>699</v>
      </c>
      <c r="T257" t="s">
        <v>83</v>
      </c>
      <c r="U257" t="s">
        <v>84</v>
      </c>
      <c r="V257" t="b">
        <v>0</v>
      </c>
      <c r="W257" t="s">
        <v>335</v>
      </c>
      <c r="X257" s="3">
        <v>45778</v>
      </c>
      <c r="Y257" t="s">
        <v>508</v>
      </c>
      <c r="Z257" t="s">
        <v>509</v>
      </c>
      <c r="AA257" s="3">
        <v>45880</v>
      </c>
      <c r="AB257" s="3">
        <v>46975</v>
      </c>
      <c r="AC257" s="4">
        <v>106719.2</v>
      </c>
      <c r="AD257" s="4">
        <v>10671.92</v>
      </c>
      <c r="AE257" t="s">
        <v>363</v>
      </c>
      <c r="AF257" t="s">
        <v>992</v>
      </c>
      <c r="AG257" t="s">
        <v>701</v>
      </c>
      <c r="AH257" t="s">
        <v>993</v>
      </c>
      <c r="AI257" t="s">
        <v>994</v>
      </c>
      <c r="AJ257" t="b">
        <v>1</v>
      </c>
      <c r="AK257" t="b">
        <v>1</v>
      </c>
      <c r="AL257" s="4">
        <v>0</v>
      </c>
      <c r="AM257" s="4">
        <v>0</v>
      </c>
      <c r="AN257" s="4">
        <v>1389.85</v>
      </c>
      <c r="AO257" s="4">
        <v>0</v>
      </c>
      <c r="AP257" s="4">
        <v>1389.85</v>
      </c>
      <c r="AQ257" s="5">
        <v>36</v>
      </c>
      <c r="AR257" s="5">
        <v>1</v>
      </c>
      <c r="AS257" s="4">
        <v>50034.6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5">
        <v>0</v>
      </c>
      <c r="AZ257" s="4">
        <v>0</v>
      </c>
      <c r="BA257" s="5">
        <v>50034.6</v>
      </c>
      <c r="BB257" s="10">
        <v>0.9</v>
      </c>
      <c r="BC257" s="11">
        <f>BA257*BB257</f>
        <v>45031.14</v>
      </c>
      <c r="BD257" s="11">
        <v>65009.599999999999</v>
      </c>
      <c r="BE257" s="10">
        <v>0.9</v>
      </c>
      <c r="BF257" s="4">
        <v>58508.639999999999</v>
      </c>
      <c r="BH257" t="s">
        <v>110</v>
      </c>
      <c r="BO257" s="2">
        <v>45869.605358796296</v>
      </c>
      <c r="BP257" s="5">
        <v>3092</v>
      </c>
      <c r="BQ257" s="5">
        <v>3092</v>
      </c>
      <c r="BR257" s="5">
        <v>100</v>
      </c>
      <c r="BS257" t="s">
        <v>94</v>
      </c>
    </row>
    <row r="258" spans="1:71" x14ac:dyDescent="0.25">
      <c r="A258" t="s">
        <v>328</v>
      </c>
      <c r="B258" t="s">
        <v>66</v>
      </c>
      <c r="D258" t="s">
        <v>324</v>
      </c>
      <c r="E258" t="s">
        <v>325</v>
      </c>
      <c r="F258" t="s">
        <v>326</v>
      </c>
      <c r="G258" t="s">
        <v>327</v>
      </c>
      <c r="I258" t="s">
        <v>73</v>
      </c>
      <c r="J258" t="s">
        <v>74</v>
      </c>
      <c r="K258" t="s">
        <v>329</v>
      </c>
      <c r="L258" t="s">
        <v>330</v>
      </c>
      <c r="M258" t="s">
        <v>331</v>
      </c>
      <c r="N258" t="s">
        <v>332</v>
      </c>
      <c r="O258" t="s">
        <v>79</v>
      </c>
      <c r="P258" s="2">
        <v>45869.605439814812</v>
      </c>
      <c r="Q258" t="s">
        <v>80</v>
      </c>
      <c r="R258" t="s">
        <v>333</v>
      </c>
      <c r="S258" t="s">
        <v>334</v>
      </c>
      <c r="T258" t="s">
        <v>83</v>
      </c>
      <c r="U258" t="s">
        <v>84</v>
      </c>
      <c r="V258" t="b">
        <v>0</v>
      </c>
      <c r="W258" t="s">
        <v>335</v>
      </c>
      <c r="X258" s="3">
        <v>45778</v>
      </c>
      <c r="Y258" t="s">
        <v>336</v>
      </c>
      <c r="Z258" t="s">
        <v>337</v>
      </c>
      <c r="AA258" s="3">
        <v>45880</v>
      </c>
      <c r="AB258" s="3">
        <v>46975</v>
      </c>
      <c r="AC258" s="4">
        <v>106719.2</v>
      </c>
      <c r="AD258" s="4">
        <v>10671.92</v>
      </c>
      <c r="AE258" t="s">
        <v>142</v>
      </c>
      <c r="AF258" t="s">
        <v>1105</v>
      </c>
      <c r="AG258" t="s">
        <v>339</v>
      </c>
      <c r="AH258" t="s">
        <v>1106</v>
      </c>
      <c r="AI258" t="s">
        <v>1107</v>
      </c>
      <c r="AJ258" t="b">
        <v>1</v>
      </c>
      <c r="AK258" t="b">
        <v>1</v>
      </c>
      <c r="AL258" s="4">
        <v>0</v>
      </c>
      <c r="AM258" s="4">
        <v>0</v>
      </c>
      <c r="AN258" s="4">
        <v>229.42</v>
      </c>
      <c r="AO258" s="4">
        <v>0</v>
      </c>
      <c r="AP258" s="4">
        <v>229.42</v>
      </c>
      <c r="AQ258" s="5">
        <v>36</v>
      </c>
      <c r="AR258" s="5">
        <v>5</v>
      </c>
      <c r="AS258" s="4">
        <v>41295.599999999999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5">
        <v>5</v>
      </c>
      <c r="AZ258" s="4">
        <v>0</v>
      </c>
      <c r="BA258" s="5">
        <v>41295.599999999999</v>
      </c>
      <c r="BB258" s="10">
        <v>0.9</v>
      </c>
      <c r="BC258" s="11">
        <f>BA258*BB258</f>
        <v>37166.04</v>
      </c>
      <c r="BD258" s="11">
        <v>41709.599999999999</v>
      </c>
      <c r="BE258" s="10">
        <v>0.9</v>
      </c>
      <c r="BF258" s="4">
        <v>37538.639999999999</v>
      </c>
      <c r="BH258" t="s">
        <v>110</v>
      </c>
      <c r="BO258" s="2">
        <v>45869.605358796296</v>
      </c>
      <c r="BP258" s="5">
        <v>3092</v>
      </c>
      <c r="BQ258" s="5">
        <v>3092</v>
      </c>
      <c r="BR258" s="5">
        <v>100</v>
      </c>
      <c r="BS258" t="s">
        <v>94</v>
      </c>
    </row>
    <row r="259" spans="1:71" x14ac:dyDescent="0.25">
      <c r="A259" t="s">
        <v>328</v>
      </c>
      <c r="B259" t="s">
        <v>66</v>
      </c>
      <c r="D259" t="s">
        <v>324</v>
      </c>
      <c r="E259" t="s">
        <v>325</v>
      </c>
      <c r="F259" t="s">
        <v>326</v>
      </c>
      <c r="G259" t="s">
        <v>327</v>
      </c>
      <c r="I259" t="s">
        <v>73</v>
      </c>
      <c r="J259" t="s">
        <v>74</v>
      </c>
      <c r="K259" t="s">
        <v>329</v>
      </c>
      <c r="L259" t="s">
        <v>330</v>
      </c>
      <c r="M259" t="s">
        <v>331</v>
      </c>
      <c r="N259" t="s">
        <v>332</v>
      </c>
      <c r="O259" t="s">
        <v>79</v>
      </c>
      <c r="P259" s="2">
        <v>45869.605439814812</v>
      </c>
      <c r="Q259" t="s">
        <v>80</v>
      </c>
      <c r="R259" t="s">
        <v>333</v>
      </c>
      <c r="S259" t="s">
        <v>699</v>
      </c>
      <c r="T259" t="s">
        <v>83</v>
      </c>
      <c r="U259" t="s">
        <v>84</v>
      </c>
      <c r="V259" t="b">
        <v>0</v>
      </c>
      <c r="W259" t="s">
        <v>335</v>
      </c>
      <c r="X259" s="3">
        <v>45778</v>
      </c>
      <c r="Y259" t="s">
        <v>508</v>
      </c>
      <c r="Z259" t="s">
        <v>509</v>
      </c>
      <c r="AA259" s="3">
        <v>45880</v>
      </c>
      <c r="AB259" s="3">
        <v>46975</v>
      </c>
      <c r="AC259" s="4">
        <v>106719.2</v>
      </c>
      <c r="AD259" s="4">
        <v>10671.92</v>
      </c>
      <c r="AE259" t="s">
        <v>363</v>
      </c>
      <c r="AF259" t="s">
        <v>1336</v>
      </c>
      <c r="AG259" t="s">
        <v>701</v>
      </c>
      <c r="AH259" t="s">
        <v>1337</v>
      </c>
      <c r="AI259" t="s">
        <v>1338</v>
      </c>
      <c r="AJ259" t="b">
        <v>1</v>
      </c>
      <c r="AK259" t="b">
        <v>1</v>
      </c>
      <c r="AL259" s="4">
        <v>0</v>
      </c>
      <c r="AM259" s="4">
        <v>0</v>
      </c>
      <c r="AN259" s="4">
        <v>261.25</v>
      </c>
      <c r="AO259" s="4">
        <v>0</v>
      </c>
      <c r="AP259" s="4">
        <v>261.25</v>
      </c>
      <c r="AQ259" s="5">
        <v>36</v>
      </c>
      <c r="AR259" s="5">
        <v>1</v>
      </c>
      <c r="AS259" s="4">
        <v>9405</v>
      </c>
      <c r="AT259" s="4">
        <v>0</v>
      </c>
      <c r="AU259" s="4">
        <v>0</v>
      </c>
      <c r="AV259" s="4">
        <v>0</v>
      </c>
      <c r="AW259" s="4">
        <v>0</v>
      </c>
      <c r="AX259" s="4">
        <v>0</v>
      </c>
      <c r="AY259" s="5">
        <v>0</v>
      </c>
      <c r="AZ259" s="4">
        <v>0</v>
      </c>
      <c r="BA259" s="5">
        <v>9405</v>
      </c>
      <c r="BB259" s="10">
        <v>0.9</v>
      </c>
      <c r="BC259" s="11">
        <f>BA259*BB259</f>
        <v>8464.5</v>
      </c>
      <c r="BD259" s="11">
        <v>65009.599999999999</v>
      </c>
      <c r="BE259" s="10">
        <v>0.9</v>
      </c>
      <c r="BF259" s="4">
        <v>58508.639999999999</v>
      </c>
      <c r="BH259" t="s">
        <v>110</v>
      </c>
      <c r="BO259" s="2">
        <v>45869.605358796296</v>
      </c>
      <c r="BP259" s="5">
        <v>3092</v>
      </c>
      <c r="BQ259" s="5">
        <v>3092</v>
      </c>
      <c r="BR259" s="5">
        <v>100</v>
      </c>
      <c r="BS259" t="s">
        <v>94</v>
      </c>
    </row>
  </sheetData>
  <autoFilter ref="A1:BU259" xr:uid="{F3C703C1-DE52-4FDB-8B63-14C7A2719B4C}"/>
  <sortState xmlns:xlrd2="http://schemas.microsoft.com/office/spreadsheetml/2017/richdata2" ref="A2:BU259">
    <sortCondition ref="A2:A259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AE7D-3993-482E-B8BA-E5B8F10D7AB8}">
  <dimension ref="A1:XEI36"/>
  <sheetViews>
    <sheetView workbookViewId="0"/>
  </sheetViews>
  <sheetFormatPr defaultRowHeight="15" x14ac:dyDescent="0.25"/>
  <cols>
    <col min="1" max="1" width="26.140625" customWidth="1"/>
    <col min="41" max="41" width="12.7109375" customWidth="1"/>
  </cols>
  <sheetData>
    <row r="1" spans="1:16363" ht="135" x14ac:dyDescent="0.25">
      <c r="A1" s="6" t="s">
        <v>9</v>
      </c>
      <c r="B1" s="6" t="s">
        <v>10</v>
      </c>
      <c r="C1" s="6" t="s">
        <v>14</v>
      </c>
      <c r="D1" s="6" t="s">
        <v>19</v>
      </c>
      <c r="E1" s="6" t="s">
        <v>20</v>
      </c>
      <c r="F1" s="8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37</v>
      </c>
      <c r="W1" s="6" t="s">
        <v>38</v>
      </c>
      <c r="X1" s="13" t="s">
        <v>39</v>
      </c>
      <c r="Y1" s="14" t="s">
        <v>40</v>
      </c>
      <c r="Z1" s="14" t="s">
        <v>41</v>
      </c>
      <c r="AA1" s="14" t="s">
        <v>42</v>
      </c>
      <c r="AB1" s="14" t="s">
        <v>43</v>
      </c>
      <c r="AC1" s="14" t="s">
        <v>44</v>
      </c>
      <c r="AD1" s="14" t="s">
        <v>45</v>
      </c>
      <c r="AE1" s="15" t="s">
        <v>46</v>
      </c>
      <c r="AF1" s="13" t="s">
        <v>47</v>
      </c>
      <c r="AG1" s="14" t="s">
        <v>48</v>
      </c>
      <c r="AH1" s="14" t="s">
        <v>49</v>
      </c>
      <c r="AI1" s="14" t="s">
        <v>50</v>
      </c>
      <c r="AJ1" s="14" t="s">
        <v>51</v>
      </c>
      <c r="AK1" s="16" t="s">
        <v>52</v>
      </c>
      <c r="AL1" s="9" t="s">
        <v>53</v>
      </c>
      <c r="AM1" s="9" t="s">
        <v>1385</v>
      </c>
      <c r="AN1" s="9" t="s">
        <v>1386</v>
      </c>
      <c r="AO1" s="9" t="s">
        <v>1387</v>
      </c>
      <c r="AP1" s="12" t="s">
        <v>1390</v>
      </c>
      <c r="AQ1" s="12" t="s">
        <v>1386</v>
      </c>
      <c r="AR1" s="12" t="s">
        <v>1388</v>
      </c>
      <c r="AS1" s="12" t="s">
        <v>1389</v>
      </c>
      <c r="AT1" s="6" t="s">
        <v>54</v>
      </c>
      <c r="AU1" s="6" t="s">
        <v>55</v>
      </c>
      <c r="AV1" s="6" t="s">
        <v>56</v>
      </c>
      <c r="AW1" s="6" t="s">
        <v>57</v>
      </c>
      <c r="AX1" s="6" t="s">
        <v>58</v>
      </c>
      <c r="AY1" s="6" t="s">
        <v>2</v>
      </c>
      <c r="AZ1" s="6" t="s">
        <v>3</v>
      </c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</row>
    <row r="2" spans="1:16363" x14ac:dyDescent="0.25">
      <c r="A2" t="s">
        <v>266</v>
      </c>
      <c r="B2" t="s">
        <v>73</v>
      </c>
      <c r="C2" t="s">
        <v>269</v>
      </c>
      <c r="D2" t="s">
        <v>271</v>
      </c>
      <c r="E2" t="s">
        <v>272</v>
      </c>
      <c r="F2" s="1" t="s">
        <v>1273</v>
      </c>
      <c r="G2" t="s">
        <v>84</v>
      </c>
      <c r="H2" t="b">
        <v>0</v>
      </c>
      <c r="I2" t="s">
        <v>273</v>
      </c>
      <c r="J2" s="3">
        <v>45915</v>
      </c>
      <c r="K2" t="s">
        <v>123</v>
      </c>
      <c r="L2" t="s">
        <v>124</v>
      </c>
      <c r="M2" s="3">
        <v>45916</v>
      </c>
      <c r="N2" s="3">
        <v>47011</v>
      </c>
      <c r="O2" s="4">
        <v>171144</v>
      </c>
      <c r="P2" s="4">
        <v>17114.400000000001</v>
      </c>
      <c r="Q2" t="s">
        <v>88</v>
      </c>
      <c r="R2" t="s">
        <v>1170</v>
      </c>
      <c r="S2" t="s">
        <v>275</v>
      </c>
      <c r="T2" t="s">
        <v>276</v>
      </c>
      <c r="U2" t="s">
        <v>1171</v>
      </c>
      <c r="V2" t="b">
        <v>1</v>
      </c>
      <c r="W2" t="b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5">
        <v>36</v>
      </c>
      <c r="AD2" s="5">
        <v>0</v>
      </c>
      <c r="AE2" s="4">
        <v>0</v>
      </c>
      <c r="AF2" s="4">
        <v>0</v>
      </c>
      <c r="AG2" s="4">
        <v>0</v>
      </c>
      <c r="AH2" s="4">
        <v>17.7</v>
      </c>
      <c r="AI2" s="4">
        <v>0</v>
      </c>
      <c r="AJ2" s="4">
        <v>17.7</v>
      </c>
      <c r="AK2" s="5">
        <v>3600</v>
      </c>
      <c r="AL2" s="4">
        <v>63720</v>
      </c>
      <c r="AM2" s="5">
        <v>63720</v>
      </c>
      <c r="AN2" s="10">
        <v>0.9</v>
      </c>
      <c r="AO2" s="11">
        <v>57348</v>
      </c>
      <c r="AP2" s="11">
        <v>171144</v>
      </c>
      <c r="AQ2" s="10">
        <v>0.9</v>
      </c>
      <c r="AR2" s="4">
        <v>154029.6</v>
      </c>
      <c r="AS2" s="4">
        <v>154029.6</v>
      </c>
      <c r="AT2" t="s">
        <v>110</v>
      </c>
      <c r="AV2" s="3">
        <v>46008</v>
      </c>
      <c r="AY2" s="3">
        <v>47105</v>
      </c>
      <c r="AZ2" s="3">
        <v>47196</v>
      </c>
    </row>
    <row r="3" spans="1:16363" x14ac:dyDescent="0.25">
      <c r="A3" t="s">
        <v>266</v>
      </c>
      <c r="B3" t="s">
        <v>73</v>
      </c>
      <c r="C3" t="s">
        <v>269</v>
      </c>
      <c r="D3" t="s">
        <v>271</v>
      </c>
      <c r="E3" t="s">
        <v>272</v>
      </c>
      <c r="F3" s="1" t="s">
        <v>1273</v>
      </c>
      <c r="G3" t="s">
        <v>84</v>
      </c>
      <c r="H3" t="b">
        <v>0</v>
      </c>
      <c r="I3" t="s">
        <v>273</v>
      </c>
      <c r="J3" s="3">
        <v>45915</v>
      </c>
      <c r="K3" t="s">
        <v>123</v>
      </c>
      <c r="L3" t="s">
        <v>124</v>
      </c>
      <c r="M3" s="3">
        <v>45916</v>
      </c>
      <c r="N3" s="3">
        <v>47011</v>
      </c>
      <c r="O3" s="4">
        <v>171144</v>
      </c>
      <c r="P3" s="4">
        <v>17114.400000000001</v>
      </c>
      <c r="Q3" t="s">
        <v>88</v>
      </c>
      <c r="R3" t="s">
        <v>274</v>
      </c>
      <c r="S3" t="s">
        <v>275</v>
      </c>
      <c r="T3" t="s">
        <v>276</v>
      </c>
      <c r="U3" t="s">
        <v>277</v>
      </c>
      <c r="V3" t="b">
        <v>1</v>
      </c>
      <c r="W3" t="b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5">
        <v>36</v>
      </c>
      <c r="AD3" s="5">
        <v>0</v>
      </c>
      <c r="AE3" s="4">
        <v>0</v>
      </c>
      <c r="AF3" s="4">
        <v>0</v>
      </c>
      <c r="AG3" s="4">
        <v>0</v>
      </c>
      <c r="AH3" s="4">
        <v>29.84</v>
      </c>
      <c r="AI3" s="4">
        <v>0</v>
      </c>
      <c r="AJ3" s="4">
        <v>29.84</v>
      </c>
      <c r="AK3" s="5">
        <v>3600</v>
      </c>
      <c r="AL3" s="4">
        <v>107424</v>
      </c>
      <c r="AM3" s="5">
        <v>107424</v>
      </c>
      <c r="AN3" s="10">
        <v>0.9</v>
      </c>
      <c r="AO3" s="11">
        <v>96681.600000000006</v>
      </c>
      <c r="AP3" s="11">
        <v>171144</v>
      </c>
      <c r="AQ3" s="10">
        <v>0.9</v>
      </c>
      <c r="AR3" s="4">
        <v>154029.6</v>
      </c>
      <c r="AS3" s="4">
        <v>154029.6</v>
      </c>
      <c r="AT3" t="s">
        <v>110</v>
      </c>
      <c r="AV3" s="3">
        <v>46008</v>
      </c>
      <c r="AY3" s="3">
        <v>47105</v>
      </c>
      <c r="AZ3" s="3">
        <v>47196</v>
      </c>
    </row>
    <row r="4" spans="1:16363" x14ac:dyDescent="0.25">
      <c r="A4" t="s">
        <v>842</v>
      </c>
      <c r="B4" t="s">
        <v>501</v>
      </c>
      <c r="C4" t="s">
        <v>844</v>
      </c>
      <c r="D4" t="s">
        <v>846</v>
      </c>
      <c r="E4" t="s">
        <v>847</v>
      </c>
      <c r="F4" s="1" t="s">
        <v>1273</v>
      </c>
      <c r="G4" t="s">
        <v>84</v>
      </c>
      <c r="H4" t="b">
        <v>0</v>
      </c>
      <c r="I4" t="s">
        <v>848</v>
      </c>
      <c r="J4" s="3">
        <v>45912</v>
      </c>
      <c r="K4" t="s">
        <v>849</v>
      </c>
      <c r="L4" t="s">
        <v>850</v>
      </c>
      <c r="M4" s="3">
        <v>45931</v>
      </c>
      <c r="N4" s="3">
        <v>47026</v>
      </c>
      <c r="O4" s="4">
        <v>158396.67000000001</v>
      </c>
      <c r="P4" s="4">
        <v>15839.666999999999</v>
      </c>
      <c r="Q4" t="s">
        <v>88</v>
      </c>
      <c r="R4" t="s">
        <v>1276</v>
      </c>
      <c r="S4" t="s">
        <v>90</v>
      </c>
      <c r="T4" t="s">
        <v>853</v>
      </c>
      <c r="U4" t="s">
        <v>1277</v>
      </c>
      <c r="V4" t="b">
        <v>1</v>
      </c>
      <c r="W4" t="b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5">
        <v>36</v>
      </c>
      <c r="AD4" s="5">
        <v>0</v>
      </c>
      <c r="AE4" s="4">
        <v>0</v>
      </c>
      <c r="AF4" s="4">
        <v>0</v>
      </c>
      <c r="AG4" s="4">
        <v>0</v>
      </c>
      <c r="AH4" s="4">
        <v>133525.09</v>
      </c>
      <c r="AI4" s="4">
        <v>0</v>
      </c>
      <c r="AJ4" s="4">
        <v>133525.09</v>
      </c>
      <c r="AK4" s="5">
        <v>1</v>
      </c>
      <c r="AL4" s="4">
        <v>133525.09</v>
      </c>
      <c r="AM4" s="5">
        <v>133525.09</v>
      </c>
      <c r="AN4" s="10">
        <v>0.9</v>
      </c>
      <c r="AO4" s="11">
        <v>120172.58100000001</v>
      </c>
      <c r="AP4" s="11">
        <v>158396.66666666666</v>
      </c>
      <c r="AQ4" s="10">
        <v>0.9</v>
      </c>
      <c r="AR4" s="4">
        <v>142557</v>
      </c>
      <c r="AS4" s="4">
        <v>142557</v>
      </c>
      <c r="AT4" t="s">
        <v>110</v>
      </c>
      <c r="AV4" s="3">
        <v>46008</v>
      </c>
      <c r="AY4" s="3">
        <v>47105</v>
      </c>
      <c r="AZ4" s="3">
        <v>47196</v>
      </c>
    </row>
    <row r="5" spans="1:16363" x14ac:dyDescent="0.25">
      <c r="A5" t="s">
        <v>842</v>
      </c>
      <c r="B5" t="s">
        <v>501</v>
      </c>
      <c r="C5" t="s">
        <v>844</v>
      </c>
      <c r="D5" t="s">
        <v>846</v>
      </c>
      <c r="E5" t="s">
        <v>847</v>
      </c>
      <c r="F5" s="1" t="s">
        <v>1273</v>
      </c>
      <c r="G5" t="s">
        <v>84</v>
      </c>
      <c r="H5" t="b">
        <v>0</v>
      </c>
      <c r="I5" t="s">
        <v>848</v>
      </c>
      <c r="J5" s="3">
        <v>45912</v>
      </c>
      <c r="K5" t="s">
        <v>849</v>
      </c>
      <c r="L5" t="s">
        <v>850</v>
      </c>
      <c r="M5" s="3">
        <v>45931</v>
      </c>
      <c r="N5" s="3">
        <v>47026</v>
      </c>
      <c r="O5" s="4">
        <v>158396.67000000001</v>
      </c>
      <c r="P5" s="4">
        <v>15839.666999999999</v>
      </c>
      <c r="Q5" t="s">
        <v>88</v>
      </c>
      <c r="R5" t="s">
        <v>851</v>
      </c>
      <c r="S5" t="s">
        <v>852</v>
      </c>
      <c r="T5" t="s">
        <v>853</v>
      </c>
      <c r="U5" t="s">
        <v>854</v>
      </c>
      <c r="V5" t="b">
        <v>1</v>
      </c>
      <c r="W5" t="b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5">
        <v>36</v>
      </c>
      <c r="AD5" s="5">
        <v>0</v>
      </c>
      <c r="AE5" s="4">
        <v>0</v>
      </c>
      <c r="AF5" s="4">
        <v>0</v>
      </c>
      <c r="AG5" s="4">
        <v>0</v>
      </c>
      <c r="AH5" s="4">
        <v>24871.58</v>
      </c>
      <c r="AI5" s="4">
        <v>0</v>
      </c>
      <c r="AJ5" s="4">
        <v>24871.58</v>
      </c>
      <c r="AK5" s="5">
        <v>1</v>
      </c>
      <c r="AL5" s="4">
        <v>24871.58</v>
      </c>
      <c r="AM5" s="5">
        <v>24871.58</v>
      </c>
      <c r="AN5" s="10">
        <v>0.9</v>
      </c>
      <c r="AO5" s="11">
        <v>22384.422000000002</v>
      </c>
      <c r="AP5" s="11">
        <v>158396.66666666666</v>
      </c>
      <c r="AQ5" s="10">
        <v>0.9</v>
      </c>
      <c r="AR5" s="4">
        <v>142557</v>
      </c>
      <c r="AS5" s="4">
        <v>142557</v>
      </c>
      <c r="AT5" t="s">
        <v>110</v>
      </c>
      <c r="AV5" s="3">
        <v>46008</v>
      </c>
      <c r="AY5" s="3">
        <v>47105</v>
      </c>
      <c r="AZ5" s="3">
        <v>47196</v>
      </c>
    </row>
    <row r="6" spans="1:16363" x14ac:dyDescent="0.25">
      <c r="A6" t="s">
        <v>766</v>
      </c>
      <c r="B6" t="s">
        <v>767</v>
      </c>
      <c r="C6" t="s">
        <v>769</v>
      </c>
      <c r="D6" t="s">
        <v>771</v>
      </c>
      <c r="E6" t="s">
        <v>772</v>
      </c>
      <c r="F6" s="1" t="s">
        <v>1273</v>
      </c>
      <c r="G6" t="s">
        <v>84</v>
      </c>
      <c r="H6" t="b">
        <v>0</v>
      </c>
      <c r="I6" t="s">
        <v>773</v>
      </c>
      <c r="J6" s="3">
        <v>45757</v>
      </c>
      <c r="K6" t="s">
        <v>774</v>
      </c>
      <c r="L6" t="s">
        <v>775</v>
      </c>
      <c r="M6" s="3">
        <v>45839</v>
      </c>
      <c r="N6" s="3">
        <v>47117</v>
      </c>
      <c r="O6" s="4">
        <v>33804</v>
      </c>
      <c r="P6" s="4">
        <v>3380.4</v>
      </c>
      <c r="Q6" t="s">
        <v>142</v>
      </c>
      <c r="R6" t="s">
        <v>776</v>
      </c>
      <c r="S6" t="s">
        <v>777</v>
      </c>
      <c r="T6" t="s">
        <v>778</v>
      </c>
      <c r="U6" t="s">
        <v>778</v>
      </c>
      <c r="V6" t="b">
        <v>1</v>
      </c>
      <c r="W6" t="b">
        <v>1</v>
      </c>
      <c r="X6" s="4">
        <v>0</v>
      </c>
      <c r="Y6" s="4">
        <v>0</v>
      </c>
      <c r="Z6" s="4">
        <v>313</v>
      </c>
      <c r="AA6" s="4">
        <v>0</v>
      </c>
      <c r="AB6" s="4">
        <v>313</v>
      </c>
      <c r="AC6" s="5">
        <v>36</v>
      </c>
      <c r="AD6" s="5">
        <v>3</v>
      </c>
      <c r="AE6" s="4">
        <v>33804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5">
        <v>0</v>
      </c>
      <c r="AL6" s="4">
        <v>0</v>
      </c>
      <c r="AM6" s="5">
        <v>33804</v>
      </c>
      <c r="AN6" s="10">
        <v>0.9</v>
      </c>
      <c r="AO6" s="11">
        <v>30423.600000000002</v>
      </c>
      <c r="AP6" s="11">
        <v>33804</v>
      </c>
      <c r="AQ6" s="10">
        <v>0.9</v>
      </c>
      <c r="AR6" s="4">
        <v>30423.599999999999</v>
      </c>
      <c r="AS6" s="4">
        <v>30423.599999999999</v>
      </c>
      <c r="AT6" t="s">
        <v>110</v>
      </c>
      <c r="AV6" s="3">
        <v>46008</v>
      </c>
      <c r="AY6" s="3">
        <v>47105</v>
      </c>
      <c r="AZ6" s="3">
        <v>47196</v>
      </c>
    </row>
    <row r="7" spans="1:16363" x14ac:dyDescent="0.25">
      <c r="A7" t="s">
        <v>115</v>
      </c>
      <c r="B7" t="s">
        <v>73</v>
      </c>
      <c r="C7" t="s">
        <v>118</v>
      </c>
      <c r="D7" t="s">
        <v>120</v>
      </c>
      <c r="E7" t="s">
        <v>1379</v>
      </c>
      <c r="F7" s="1" t="s">
        <v>1273</v>
      </c>
      <c r="G7" t="s">
        <v>84</v>
      </c>
      <c r="H7" t="b">
        <v>0</v>
      </c>
      <c r="I7" t="s">
        <v>122</v>
      </c>
      <c r="J7" s="3">
        <v>45804</v>
      </c>
      <c r="K7" t="s">
        <v>123</v>
      </c>
      <c r="L7" t="s">
        <v>124</v>
      </c>
      <c r="M7" s="3">
        <v>45839</v>
      </c>
      <c r="N7" s="3">
        <v>46934</v>
      </c>
      <c r="O7" s="4">
        <v>17604.59</v>
      </c>
      <c r="P7" s="4">
        <v>1760.4590000000001</v>
      </c>
      <c r="Q7" t="s">
        <v>142</v>
      </c>
      <c r="R7" t="s">
        <v>1380</v>
      </c>
      <c r="S7" t="s">
        <v>1057</v>
      </c>
      <c r="T7" t="s">
        <v>127</v>
      </c>
      <c r="U7" t="s">
        <v>128</v>
      </c>
      <c r="V7" t="b">
        <v>0</v>
      </c>
      <c r="W7" t="b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5">
        <v>36</v>
      </c>
      <c r="AD7" s="5">
        <v>0</v>
      </c>
      <c r="AE7" s="4">
        <v>0</v>
      </c>
      <c r="AF7" s="4">
        <v>0</v>
      </c>
      <c r="AG7" s="4">
        <v>0</v>
      </c>
      <c r="AH7" s="4">
        <v>840.66</v>
      </c>
      <c r="AI7" s="4">
        <v>0</v>
      </c>
      <c r="AJ7" s="4">
        <v>840.66</v>
      </c>
      <c r="AK7" s="5">
        <v>1</v>
      </c>
      <c r="AL7" s="4">
        <v>840.66</v>
      </c>
      <c r="AM7" s="5">
        <v>840.66</v>
      </c>
      <c r="AN7" s="10">
        <v>0.9</v>
      </c>
      <c r="AO7" s="11">
        <v>756.59399999999994</v>
      </c>
      <c r="AP7" s="11">
        <v>0</v>
      </c>
      <c r="AQ7" s="10">
        <v>0.9</v>
      </c>
      <c r="AS7" s="4">
        <v>4231.2299999999996</v>
      </c>
      <c r="AT7" t="s">
        <v>110</v>
      </c>
      <c r="AV7" s="3">
        <v>46008</v>
      </c>
      <c r="AY7" s="3">
        <v>47105</v>
      </c>
      <c r="AZ7" s="3">
        <v>47196</v>
      </c>
    </row>
    <row r="8" spans="1:16363" x14ac:dyDescent="0.25">
      <c r="A8" t="s">
        <v>115</v>
      </c>
      <c r="B8" t="s">
        <v>73</v>
      </c>
      <c r="C8" t="s">
        <v>118</v>
      </c>
      <c r="D8" t="s">
        <v>120</v>
      </c>
      <c r="E8" t="s">
        <v>121</v>
      </c>
      <c r="F8" s="1" t="s">
        <v>1273</v>
      </c>
      <c r="G8" t="s">
        <v>84</v>
      </c>
      <c r="H8" t="b">
        <v>0</v>
      </c>
      <c r="I8" t="s">
        <v>122</v>
      </c>
      <c r="J8" s="3">
        <v>45804</v>
      </c>
      <c r="K8" t="s">
        <v>123</v>
      </c>
      <c r="L8" t="s">
        <v>124</v>
      </c>
      <c r="M8" s="3">
        <v>45839</v>
      </c>
      <c r="N8" s="3">
        <v>46934</v>
      </c>
      <c r="O8" s="4">
        <v>17604.59</v>
      </c>
      <c r="P8" s="4">
        <v>1760.4590000000001</v>
      </c>
      <c r="Q8" t="s">
        <v>88</v>
      </c>
      <c r="R8" t="s">
        <v>1289</v>
      </c>
      <c r="S8" t="s">
        <v>126</v>
      </c>
      <c r="T8" t="s">
        <v>108</v>
      </c>
      <c r="U8" t="s">
        <v>1290</v>
      </c>
      <c r="V8" t="b">
        <v>0</v>
      </c>
      <c r="W8" t="b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5">
        <v>36</v>
      </c>
      <c r="AD8" s="5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5">
        <v>1</v>
      </c>
      <c r="AL8" s="4">
        <v>0</v>
      </c>
      <c r="AM8" s="5">
        <v>0</v>
      </c>
      <c r="AN8" s="10">
        <v>0.9</v>
      </c>
      <c r="AO8" s="11">
        <v>0</v>
      </c>
      <c r="AP8" s="11">
        <v>17604.588888888888</v>
      </c>
      <c r="AQ8" s="10">
        <v>0.9</v>
      </c>
      <c r="AR8" s="4">
        <v>15844.13</v>
      </c>
      <c r="AS8" s="4">
        <v>11612.9</v>
      </c>
      <c r="AT8" t="s">
        <v>110</v>
      </c>
      <c r="AV8" s="3">
        <v>46008</v>
      </c>
      <c r="AY8" s="3">
        <v>47105</v>
      </c>
      <c r="AZ8" s="3">
        <v>47196</v>
      </c>
    </row>
    <row r="9" spans="1:16363" x14ac:dyDescent="0.25">
      <c r="A9" t="s">
        <v>115</v>
      </c>
      <c r="B9" t="s">
        <v>73</v>
      </c>
      <c r="C9" t="s">
        <v>118</v>
      </c>
      <c r="D9" t="s">
        <v>120</v>
      </c>
      <c r="E9" t="s">
        <v>121</v>
      </c>
      <c r="F9" s="1" t="s">
        <v>1273</v>
      </c>
      <c r="G9" t="s">
        <v>84</v>
      </c>
      <c r="H9" t="b">
        <v>0</v>
      </c>
      <c r="I9" t="s">
        <v>122</v>
      </c>
      <c r="J9" s="3">
        <v>45804</v>
      </c>
      <c r="K9" t="s">
        <v>123</v>
      </c>
      <c r="L9" t="s">
        <v>124</v>
      </c>
      <c r="M9" s="3">
        <v>45839</v>
      </c>
      <c r="N9" s="3">
        <v>46934</v>
      </c>
      <c r="O9" s="4">
        <v>17604.59</v>
      </c>
      <c r="P9" s="4">
        <v>1760.4590000000001</v>
      </c>
      <c r="Q9" t="s">
        <v>88</v>
      </c>
      <c r="R9" t="s">
        <v>837</v>
      </c>
      <c r="S9" t="s">
        <v>126</v>
      </c>
      <c r="T9" t="s">
        <v>108</v>
      </c>
      <c r="U9" t="s">
        <v>838</v>
      </c>
      <c r="V9" t="b">
        <v>0</v>
      </c>
      <c r="W9" t="b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5">
        <v>36</v>
      </c>
      <c r="AD9" s="5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5">
        <v>1</v>
      </c>
      <c r="AL9" s="4">
        <v>0</v>
      </c>
      <c r="AM9" s="5">
        <v>0</v>
      </c>
      <c r="AN9" s="10">
        <v>0.9</v>
      </c>
      <c r="AO9" s="11">
        <v>0</v>
      </c>
      <c r="AP9" s="11">
        <v>17604.588888888888</v>
      </c>
      <c r="AQ9" s="10">
        <v>0.9</v>
      </c>
      <c r="AR9" s="4">
        <v>15844.13</v>
      </c>
      <c r="AS9" s="4">
        <v>11612.9</v>
      </c>
      <c r="AT9" t="s">
        <v>110</v>
      </c>
      <c r="AV9" s="3">
        <v>46008</v>
      </c>
      <c r="AY9" s="3">
        <v>47105</v>
      </c>
      <c r="AZ9" s="3">
        <v>47196</v>
      </c>
    </row>
    <row r="10" spans="1:16363" x14ac:dyDescent="0.25">
      <c r="A10" t="s">
        <v>115</v>
      </c>
      <c r="B10" t="s">
        <v>73</v>
      </c>
      <c r="C10" t="s">
        <v>118</v>
      </c>
      <c r="D10" t="s">
        <v>120</v>
      </c>
      <c r="E10" t="s">
        <v>121</v>
      </c>
      <c r="F10" s="1" t="s">
        <v>1273</v>
      </c>
      <c r="G10" t="s">
        <v>84</v>
      </c>
      <c r="H10" t="b">
        <v>0</v>
      </c>
      <c r="I10" t="s">
        <v>122</v>
      </c>
      <c r="J10" s="3">
        <v>45804</v>
      </c>
      <c r="K10" t="s">
        <v>123</v>
      </c>
      <c r="L10" t="s">
        <v>124</v>
      </c>
      <c r="M10" s="3">
        <v>45839</v>
      </c>
      <c r="N10" s="3">
        <v>46934</v>
      </c>
      <c r="O10" s="4">
        <v>17604.59</v>
      </c>
      <c r="P10" s="4">
        <v>1760.4590000000001</v>
      </c>
      <c r="Q10" t="s">
        <v>88</v>
      </c>
      <c r="R10" t="s">
        <v>125</v>
      </c>
      <c r="S10" t="s">
        <v>126</v>
      </c>
      <c r="T10" t="s">
        <v>127</v>
      </c>
      <c r="U10" t="s">
        <v>128</v>
      </c>
      <c r="V10" t="b">
        <v>0</v>
      </c>
      <c r="W10" t="b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5">
        <v>36</v>
      </c>
      <c r="AD10" s="5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5">
        <v>1</v>
      </c>
      <c r="AL10" s="4">
        <v>0</v>
      </c>
      <c r="AM10" s="5">
        <v>0</v>
      </c>
      <c r="AN10" s="10">
        <v>0.9</v>
      </c>
      <c r="AO10" s="11">
        <v>0</v>
      </c>
      <c r="AP10" s="11">
        <v>17604.588888888888</v>
      </c>
      <c r="AQ10" s="10">
        <v>0.9</v>
      </c>
      <c r="AR10" s="4">
        <v>15844.13</v>
      </c>
      <c r="AS10" s="4">
        <v>11612.9</v>
      </c>
      <c r="AT10" t="s">
        <v>110</v>
      </c>
      <c r="AV10" s="3">
        <v>46008</v>
      </c>
      <c r="AY10" s="3">
        <v>47105</v>
      </c>
      <c r="AZ10" s="3">
        <v>47196</v>
      </c>
    </row>
    <row r="11" spans="1:16363" x14ac:dyDescent="0.25">
      <c r="A11" t="s">
        <v>115</v>
      </c>
      <c r="B11" t="s">
        <v>73</v>
      </c>
      <c r="C11" t="s">
        <v>640</v>
      </c>
      <c r="D11" t="s">
        <v>642</v>
      </c>
      <c r="E11" t="s">
        <v>643</v>
      </c>
      <c r="F11" s="1" t="s">
        <v>1273</v>
      </c>
      <c r="G11" t="s">
        <v>84</v>
      </c>
      <c r="H11" t="b">
        <v>0</v>
      </c>
      <c r="I11" t="s">
        <v>644</v>
      </c>
      <c r="J11" s="3">
        <v>45867</v>
      </c>
      <c r="K11" t="s">
        <v>645</v>
      </c>
      <c r="L11" t="s">
        <v>646</v>
      </c>
      <c r="M11" s="3">
        <v>45962</v>
      </c>
      <c r="N11" s="3">
        <v>47057</v>
      </c>
      <c r="O11" s="4">
        <v>60795</v>
      </c>
      <c r="P11" s="4">
        <v>6079.5</v>
      </c>
      <c r="Q11" t="s">
        <v>363</v>
      </c>
      <c r="R11" t="s">
        <v>647</v>
      </c>
      <c r="S11" t="s">
        <v>648</v>
      </c>
      <c r="T11" t="s">
        <v>649</v>
      </c>
      <c r="U11" t="s">
        <v>650</v>
      </c>
      <c r="V11" t="b">
        <v>0</v>
      </c>
      <c r="W11" t="b">
        <v>1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5">
        <v>36</v>
      </c>
      <c r="AD11" s="5">
        <v>0</v>
      </c>
      <c r="AE11" s="4">
        <v>0</v>
      </c>
      <c r="AF11" s="4">
        <v>0</v>
      </c>
      <c r="AG11" s="4">
        <v>0</v>
      </c>
      <c r="AH11" s="4">
        <v>60795</v>
      </c>
      <c r="AI11" s="4">
        <v>0</v>
      </c>
      <c r="AJ11" s="4">
        <v>60795</v>
      </c>
      <c r="AK11" s="5">
        <v>1</v>
      </c>
      <c r="AL11" s="4">
        <v>60795</v>
      </c>
      <c r="AM11" s="5">
        <v>60795</v>
      </c>
      <c r="AN11" s="10">
        <v>0.9</v>
      </c>
      <c r="AO11" s="11">
        <v>54715.5</v>
      </c>
      <c r="AP11" s="11">
        <v>60795</v>
      </c>
      <c r="AQ11" s="10">
        <v>0.9</v>
      </c>
      <c r="AR11" s="4">
        <v>54715.5</v>
      </c>
      <c r="AS11" s="4">
        <v>54715.5</v>
      </c>
      <c r="AT11" t="s">
        <v>110</v>
      </c>
      <c r="AV11" s="3">
        <v>46008</v>
      </c>
      <c r="AY11" s="3">
        <v>47105</v>
      </c>
      <c r="AZ11" s="3">
        <v>47196</v>
      </c>
    </row>
    <row r="12" spans="1:16363" x14ac:dyDescent="0.25">
      <c r="A12" t="s">
        <v>115</v>
      </c>
      <c r="B12" t="s">
        <v>73</v>
      </c>
      <c r="C12" t="s">
        <v>118</v>
      </c>
      <c r="D12" t="s">
        <v>120</v>
      </c>
      <c r="E12" t="s">
        <v>121</v>
      </c>
      <c r="F12" s="1" t="s">
        <v>1273</v>
      </c>
      <c r="G12" t="s">
        <v>84</v>
      </c>
      <c r="H12" t="b">
        <v>0</v>
      </c>
      <c r="I12" t="s">
        <v>122</v>
      </c>
      <c r="J12" s="3">
        <v>45804</v>
      </c>
      <c r="K12" t="s">
        <v>123</v>
      </c>
      <c r="L12" t="s">
        <v>124</v>
      </c>
      <c r="M12" s="3">
        <v>45839</v>
      </c>
      <c r="N12" s="3">
        <v>46934</v>
      </c>
      <c r="O12" s="4">
        <v>17604.59</v>
      </c>
      <c r="P12" s="4">
        <v>1760.4590000000001</v>
      </c>
      <c r="Q12" t="s">
        <v>88</v>
      </c>
      <c r="R12" t="s">
        <v>1318</v>
      </c>
      <c r="S12" t="s">
        <v>1381</v>
      </c>
      <c r="T12" t="s">
        <v>108</v>
      </c>
      <c r="U12" t="s">
        <v>1074</v>
      </c>
      <c r="V12" t="b">
        <v>0</v>
      </c>
      <c r="W12" t="b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5">
        <v>36</v>
      </c>
      <c r="AD12" s="5">
        <v>0</v>
      </c>
      <c r="AE12" s="4">
        <v>0</v>
      </c>
      <c r="AF12" s="4">
        <v>0</v>
      </c>
      <c r="AG12" s="4">
        <v>0</v>
      </c>
      <c r="AH12" s="4">
        <v>12903.22</v>
      </c>
      <c r="AI12" s="4">
        <v>0</v>
      </c>
      <c r="AJ12" s="4">
        <v>12903.22</v>
      </c>
      <c r="AK12" s="5">
        <v>1</v>
      </c>
      <c r="AL12" s="4">
        <v>12903.22</v>
      </c>
      <c r="AM12" s="5">
        <v>12903.22</v>
      </c>
      <c r="AN12" s="10">
        <v>0.9</v>
      </c>
      <c r="AO12" s="11">
        <v>11612.897999999999</v>
      </c>
      <c r="AP12" s="11">
        <v>17604.588888888888</v>
      </c>
      <c r="AQ12" s="10">
        <v>0.9</v>
      </c>
      <c r="AR12" s="4">
        <v>15844.13</v>
      </c>
      <c r="AS12" s="4">
        <v>11612.9</v>
      </c>
      <c r="AT12" t="s">
        <v>110</v>
      </c>
      <c r="AV12" s="3">
        <v>46008</v>
      </c>
      <c r="AY12" s="3">
        <v>47105</v>
      </c>
      <c r="AZ12" s="3">
        <v>47196</v>
      </c>
    </row>
    <row r="13" spans="1:16363" x14ac:dyDescent="0.25">
      <c r="A13" t="s">
        <v>115</v>
      </c>
      <c r="B13" t="s">
        <v>73</v>
      </c>
      <c r="C13" t="s">
        <v>118</v>
      </c>
      <c r="D13" t="s">
        <v>120</v>
      </c>
      <c r="E13" t="s">
        <v>121</v>
      </c>
      <c r="F13" s="1" t="s">
        <v>1273</v>
      </c>
      <c r="G13" t="s">
        <v>84</v>
      </c>
      <c r="H13" t="b">
        <v>0</v>
      </c>
      <c r="I13" t="s">
        <v>122</v>
      </c>
      <c r="J13" s="3">
        <v>45804</v>
      </c>
      <c r="K13" t="s">
        <v>123</v>
      </c>
      <c r="L13" t="s">
        <v>124</v>
      </c>
      <c r="M13" s="3">
        <v>45839</v>
      </c>
      <c r="N13" s="3">
        <v>46934</v>
      </c>
      <c r="O13" s="4">
        <v>17604.59</v>
      </c>
      <c r="P13" s="4">
        <v>1760.4590000000001</v>
      </c>
      <c r="Q13" t="s">
        <v>88</v>
      </c>
      <c r="R13" t="s">
        <v>245</v>
      </c>
      <c r="S13" t="s">
        <v>126</v>
      </c>
      <c r="T13" t="s">
        <v>108</v>
      </c>
      <c r="U13" t="s">
        <v>246</v>
      </c>
      <c r="V13" t="b">
        <v>0</v>
      </c>
      <c r="W13" t="b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5">
        <v>36</v>
      </c>
      <c r="AD13" s="5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5">
        <v>1</v>
      </c>
      <c r="AL13" s="4">
        <v>0</v>
      </c>
      <c r="AM13" s="5">
        <v>0</v>
      </c>
      <c r="AN13" s="10">
        <v>0.9</v>
      </c>
      <c r="AO13" s="11">
        <v>0</v>
      </c>
      <c r="AP13" s="11">
        <v>17604.588888888888</v>
      </c>
      <c r="AQ13" s="10">
        <v>0.9</v>
      </c>
      <c r="AR13" s="4">
        <v>15844.13</v>
      </c>
      <c r="AS13" s="4">
        <v>11612.9</v>
      </c>
      <c r="AT13" t="s">
        <v>110</v>
      </c>
      <c r="AV13" s="3">
        <v>46008</v>
      </c>
      <c r="AY13" s="3">
        <v>47105</v>
      </c>
      <c r="AZ13" s="3">
        <v>47196</v>
      </c>
    </row>
    <row r="14" spans="1:16363" x14ac:dyDescent="0.25">
      <c r="A14" t="s">
        <v>115</v>
      </c>
      <c r="B14" t="s">
        <v>73</v>
      </c>
      <c r="C14" t="s">
        <v>118</v>
      </c>
      <c r="D14" t="s">
        <v>120</v>
      </c>
      <c r="E14" t="s">
        <v>1379</v>
      </c>
      <c r="F14" s="1" t="s">
        <v>1273</v>
      </c>
      <c r="G14" t="s">
        <v>84</v>
      </c>
      <c r="H14" t="b">
        <v>0</v>
      </c>
      <c r="I14" t="s">
        <v>122</v>
      </c>
      <c r="J14" s="3">
        <v>45804</v>
      </c>
      <c r="K14" t="s">
        <v>123</v>
      </c>
      <c r="L14" t="s">
        <v>124</v>
      </c>
      <c r="M14" s="3">
        <v>45839</v>
      </c>
      <c r="N14" s="3">
        <v>46934</v>
      </c>
      <c r="O14" s="4">
        <v>17604.59</v>
      </c>
      <c r="P14" s="4">
        <v>1760.4590000000001</v>
      </c>
      <c r="Q14" t="s">
        <v>142</v>
      </c>
      <c r="R14" t="s">
        <v>1382</v>
      </c>
      <c r="S14" t="s">
        <v>1057</v>
      </c>
      <c r="T14" t="s">
        <v>108</v>
      </c>
      <c r="U14" t="s">
        <v>838</v>
      </c>
      <c r="V14" t="b">
        <v>0</v>
      </c>
      <c r="W14" t="b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5">
        <v>36</v>
      </c>
      <c r="AD14" s="5">
        <v>0</v>
      </c>
      <c r="AE14" s="4">
        <v>0</v>
      </c>
      <c r="AF14" s="4">
        <v>0</v>
      </c>
      <c r="AG14" s="4">
        <v>0</v>
      </c>
      <c r="AH14" s="4">
        <v>1403.72</v>
      </c>
      <c r="AI14" s="4">
        <v>0</v>
      </c>
      <c r="AJ14" s="4">
        <v>1403.72</v>
      </c>
      <c r="AK14" s="5">
        <v>1</v>
      </c>
      <c r="AL14" s="4">
        <v>1403.72</v>
      </c>
      <c r="AM14" s="5">
        <v>1403.72</v>
      </c>
      <c r="AN14" s="10">
        <v>0.9</v>
      </c>
      <c r="AO14" s="11">
        <v>1263.348</v>
      </c>
      <c r="AP14" s="11">
        <v>0</v>
      </c>
      <c r="AQ14" s="10">
        <v>0.9</v>
      </c>
      <c r="AS14" s="4">
        <v>4231.2299999999996</v>
      </c>
      <c r="AT14" t="s">
        <v>110</v>
      </c>
      <c r="AV14" s="3">
        <v>46008</v>
      </c>
      <c r="AY14" s="3">
        <v>47105</v>
      </c>
      <c r="AZ14" s="3">
        <v>47196</v>
      </c>
    </row>
    <row r="15" spans="1:16363" x14ac:dyDescent="0.25">
      <c r="A15" t="s">
        <v>115</v>
      </c>
      <c r="B15" t="s">
        <v>73</v>
      </c>
      <c r="C15" t="s">
        <v>118</v>
      </c>
      <c r="D15" t="s">
        <v>120</v>
      </c>
      <c r="E15" t="s">
        <v>1379</v>
      </c>
      <c r="F15" s="1" t="s">
        <v>1273</v>
      </c>
      <c r="G15" t="s">
        <v>84</v>
      </c>
      <c r="H15" t="b">
        <v>0</v>
      </c>
      <c r="I15" t="s">
        <v>122</v>
      </c>
      <c r="J15" s="3">
        <v>45804</v>
      </c>
      <c r="K15" t="s">
        <v>123</v>
      </c>
      <c r="L15" t="s">
        <v>124</v>
      </c>
      <c r="M15" s="3">
        <v>45839</v>
      </c>
      <c r="N15" s="3">
        <v>46934</v>
      </c>
      <c r="O15" s="4">
        <v>17604.59</v>
      </c>
      <c r="P15" s="4">
        <v>1760.4590000000001</v>
      </c>
      <c r="Q15" t="s">
        <v>142</v>
      </c>
      <c r="R15" t="s">
        <v>1383</v>
      </c>
      <c r="S15" t="s">
        <v>1057</v>
      </c>
      <c r="T15" t="s">
        <v>108</v>
      </c>
      <c r="U15" t="s">
        <v>246</v>
      </c>
      <c r="V15" t="b">
        <v>0</v>
      </c>
      <c r="W15" t="b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5">
        <v>36</v>
      </c>
      <c r="AD15" s="5">
        <v>0</v>
      </c>
      <c r="AE15" s="4">
        <v>0</v>
      </c>
      <c r="AF15" s="4">
        <v>0</v>
      </c>
      <c r="AG15" s="4">
        <v>0</v>
      </c>
      <c r="AH15" s="4">
        <v>983.06</v>
      </c>
      <c r="AI15" s="4">
        <v>0</v>
      </c>
      <c r="AJ15" s="4">
        <v>983.06</v>
      </c>
      <c r="AK15" s="5">
        <v>1</v>
      </c>
      <c r="AL15" s="4">
        <v>983.06</v>
      </c>
      <c r="AM15" s="5">
        <v>983.06</v>
      </c>
      <c r="AN15" s="10">
        <v>0.9</v>
      </c>
      <c r="AO15" s="11">
        <v>884.75400000000002</v>
      </c>
      <c r="AP15" s="11">
        <v>0</v>
      </c>
      <c r="AQ15" s="10">
        <v>0.9</v>
      </c>
      <c r="AS15" s="4">
        <v>4231.2299999999996</v>
      </c>
      <c r="AT15" t="s">
        <v>110</v>
      </c>
      <c r="AV15" s="3">
        <v>46008</v>
      </c>
      <c r="AY15" s="3">
        <v>47105</v>
      </c>
      <c r="AZ15" s="3">
        <v>47196</v>
      </c>
    </row>
    <row r="16" spans="1:16363" x14ac:dyDescent="0.25">
      <c r="A16" t="s">
        <v>115</v>
      </c>
      <c r="B16" t="s">
        <v>73</v>
      </c>
      <c r="C16" t="s">
        <v>118</v>
      </c>
      <c r="D16" t="s">
        <v>120</v>
      </c>
      <c r="E16" t="s">
        <v>1379</v>
      </c>
      <c r="F16" s="1" t="s">
        <v>1273</v>
      </c>
      <c r="G16" t="s">
        <v>84</v>
      </c>
      <c r="H16" t="b">
        <v>0</v>
      </c>
      <c r="I16" t="s">
        <v>122</v>
      </c>
      <c r="J16" s="3">
        <v>45804</v>
      </c>
      <c r="K16" t="s">
        <v>123</v>
      </c>
      <c r="L16" t="s">
        <v>124</v>
      </c>
      <c r="M16" s="3">
        <v>45839</v>
      </c>
      <c r="N16" s="3">
        <v>46934</v>
      </c>
      <c r="O16" s="4">
        <v>17604.59</v>
      </c>
      <c r="P16" s="4">
        <v>1760.4590000000001</v>
      </c>
      <c r="Q16" t="s">
        <v>142</v>
      </c>
      <c r="R16" t="s">
        <v>1384</v>
      </c>
      <c r="S16" t="s">
        <v>1057</v>
      </c>
      <c r="T16" t="s">
        <v>108</v>
      </c>
      <c r="U16" t="s">
        <v>1290</v>
      </c>
      <c r="V16" t="b">
        <v>0</v>
      </c>
      <c r="W16" t="b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5">
        <v>36</v>
      </c>
      <c r="AD16" s="5">
        <v>0</v>
      </c>
      <c r="AE16" s="4">
        <v>0</v>
      </c>
      <c r="AF16" s="4">
        <v>0</v>
      </c>
      <c r="AG16" s="4">
        <v>0</v>
      </c>
      <c r="AH16" s="4">
        <v>1473.93</v>
      </c>
      <c r="AI16" s="4">
        <v>0</v>
      </c>
      <c r="AJ16" s="4">
        <v>1473.93</v>
      </c>
      <c r="AK16" s="5">
        <v>1</v>
      </c>
      <c r="AL16" s="4">
        <v>1473.93</v>
      </c>
      <c r="AM16" s="5">
        <v>1473.93</v>
      </c>
      <c r="AN16" s="10">
        <v>0.9</v>
      </c>
      <c r="AO16" s="11">
        <v>1326.537</v>
      </c>
      <c r="AP16" s="11">
        <v>0</v>
      </c>
      <c r="AQ16" s="10">
        <v>0.9</v>
      </c>
      <c r="AS16" s="4">
        <v>4231.2299999999996</v>
      </c>
      <c r="AT16" t="s">
        <v>110</v>
      </c>
      <c r="AV16" s="3">
        <v>46008</v>
      </c>
      <c r="AY16" s="3">
        <v>47105</v>
      </c>
      <c r="AZ16" s="3">
        <v>47196</v>
      </c>
    </row>
    <row r="17" spans="1:52" x14ac:dyDescent="0.25">
      <c r="A17" t="s">
        <v>922</v>
      </c>
      <c r="B17" t="s">
        <v>73</v>
      </c>
      <c r="C17" t="s">
        <v>1059</v>
      </c>
      <c r="D17" t="s">
        <v>1061</v>
      </c>
      <c r="E17" t="s">
        <v>1062</v>
      </c>
      <c r="F17" s="1" t="s">
        <v>1273</v>
      </c>
      <c r="G17" t="s">
        <v>84</v>
      </c>
      <c r="H17" t="b">
        <v>0</v>
      </c>
      <c r="I17" t="s">
        <v>1063</v>
      </c>
      <c r="J17" s="3">
        <v>45820</v>
      </c>
      <c r="K17" t="s">
        <v>1064</v>
      </c>
      <c r="L17" t="s">
        <v>1065</v>
      </c>
      <c r="M17" s="3">
        <v>45839</v>
      </c>
      <c r="N17" s="3">
        <v>46934</v>
      </c>
      <c r="O17" s="4">
        <v>19638</v>
      </c>
      <c r="P17" s="4">
        <v>1963.8</v>
      </c>
      <c r="Q17" t="s">
        <v>142</v>
      </c>
      <c r="R17" t="s">
        <v>1087</v>
      </c>
      <c r="S17" t="s">
        <v>803</v>
      </c>
      <c r="T17" t="s">
        <v>1088</v>
      </c>
      <c r="U17" t="s">
        <v>1089</v>
      </c>
      <c r="V17" t="b">
        <v>1</v>
      </c>
      <c r="W17" t="b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5">
        <v>36</v>
      </c>
      <c r="AD17" s="5">
        <v>0</v>
      </c>
      <c r="AE17" s="4">
        <v>0</v>
      </c>
      <c r="AF17" s="4">
        <v>0</v>
      </c>
      <c r="AG17" s="4">
        <v>45.9</v>
      </c>
      <c r="AH17" s="4">
        <v>0</v>
      </c>
      <c r="AI17" s="4">
        <v>0</v>
      </c>
      <c r="AJ17" s="4">
        <v>45.9</v>
      </c>
      <c r="AK17" s="5">
        <v>250</v>
      </c>
      <c r="AL17" s="4">
        <v>11475</v>
      </c>
      <c r="AM17" s="5">
        <v>11475</v>
      </c>
      <c r="AN17" s="10">
        <v>0.9</v>
      </c>
      <c r="AO17" s="11">
        <v>10327.5</v>
      </c>
      <c r="AP17" s="11">
        <v>19638</v>
      </c>
      <c r="AQ17" s="10">
        <v>0.9</v>
      </c>
      <c r="AR17" s="4">
        <v>17674.2</v>
      </c>
      <c r="AS17" s="4">
        <v>17674.2</v>
      </c>
      <c r="AT17" t="s">
        <v>110</v>
      </c>
      <c r="AV17" s="3">
        <v>46008</v>
      </c>
      <c r="AY17" s="3">
        <v>47105</v>
      </c>
      <c r="AZ17" s="3">
        <v>47196</v>
      </c>
    </row>
    <row r="18" spans="1:52" x14ac:dyDescent="0.25">
      <c r="A18" t="s">
        <v>922</v>
      </c>
      <c r="B18" t="s">
        <v>73</v>
      </c>
      <c r="C18" t="s">
        <v>1059</v>
      </c>
      <c r="D18" t="s">
        <v>1061</v>
      </c>
      <c r="E18" t="s">
        <v>1062</v>
      </c>
      <c r="F18" s="1" t="s">
        <v>1273</v>
      </c>
      <c r="G18" t="s">
        <v>84</v>
      </c>
      <c r="H18" t="b">
        <v>0</v>
      </c>
      <c r="I18" t="s">
        <v>1063</v>
      </c>
      <c r="J18" s="3">
        <v>45820</v>
      </c>
      <c r="K18" t="s">
        <v>1064</v>
      </c>
      <c r="L18" t="s">
        <v>1065</v>
      </c>
      <c r="M18" s="3">
        <v>45839</v>
      </c>
      <c r="N18" s="3">
        <v>46934</v>
      </c>
      <c r="O18" s="4">
        <v>19638</v>
      </c>
      <c r="P18" s="4">
        <v>1963.8</v>
      </c>
      <c r="Q18" t="s">
        <v>142</v>
      </c>
      <c r="R18" t="s">
        <v>1066</v>
      </c>
      <c r="S18" t="s">
        <v>803</v>
      </c>
      <c r="T18" t="s">
        <v>1067</v>
      </c>
      <c r="U18" t="s">
        <v>1068</v>
      </c>
      <c r="V18" t="b">
        <v>1</v>
      </c>
      <c r="W18" t="b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5">
        <v>36</v>
      </c>
      <c r="AD18" s="5">
        <v>0</v>
      </c>
      <c r="AE18" s="4">
        <v>0</v>
      </c>
      <c r="AF18" s="4">
        <v>0</v>
      </c>
      <c r="AG18" s="4">
        <v>7.65</v>
      </c>
      <c r="AH18" s="4">
        <v>0</v>
      </c>
      <c r="AI18" s="4">
        <v>0</v>
      </c>
      <c r="AJ18" s="4">
        <v>7.65</v>
      </c>
      <c r="AK18" s="5">
        <v>920</v>
      </c>
      <c r="AL18" s="4">
        <v>7038</v>
      </c>
      <c r="AM18" s="5">
        <v>7038</v>
      </c>
      <c r="AN18" s="10">
        <v>0.9</v>
      </c>
      <c r="AO18" s="11">
        <v>6334.2</v>
      </c>
      <c r="AP18" s="11">
        <v>19638</v>
      </c>
      <c r="AQ18" s="10">
        <v>0.9</v>
      </c>
      <c r="AR18" s="4">
        <v>17674.2</v>
      </c>
      <c r="AS18" s="4">
        <v>17674.2</v>
      </c>
      <c r="AT18" t="s">
        <v>110</v>
      </c>
      <c r="AV18" s="3">
        <v>46008</v>
      </c>
      <c r="AY18" s="3">
        <v>47105</v>
      </c>
      <c r="AZ18" s="3">
        <v>47196</v>
      </c>
    </row>
    <row r="19" spans="1:52" x14ac:dyDescent="0.25">
      <c r="A19" t="s">
        <v>922</v>
      </c>
      <c r="B19" t="s">
        <v>73</v>
      </c>
      <c r="C19" t="s">
        <v>924</v>
      </c>
      <c r="D19" t="s">
        <v>926</v>
      </c>
      <c r="E19" t="s">
        <v>927</v>
      </c>
      <c r="F19" s="1" t="s">
        <v>1273</v>
      </c>
      <c r="G19" t="s">
        <v>84</v>
      </c>
      <c r="H19" t="b">
        <v>0</v>
      </c>
      <c r="I19" t="s">
        <v>928</v>
      </c>
      <c r="J19" s="3">
        <v>45820</v>
      </c>
      <c r="K19" t="s">
        <v>929</v>
      </c>
      <c r="L19" t="s">
        <v>930</v>
      </c>
      <c r="M19" s="3">
        <v>45839</v>
      </c>
      <c r="N19" s="3">
        <v>46934</v>
      </c>
      <c r="O19" s="4">
        <v>17460</v>
      </c>
      <c r="P19" s="4">
        <v>1746</v>
      </c>
      <c r="Q19" t="s">
        <v>363</v>
      </c>
      <c r="R19" t="s">
        <v>931</v>
      </c>
      <c r="S19" t="s">
        <v>882</v>
      </c>
      <c r="T19" t="s">
        <v>932</v>
      </c>
      <c r="U19" t="s">
        <v>933</v>
      </c>
      <c r="V19" t="b">
        <v>1</v>
      </c>
      <c r="W19" t="b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5">
        <v>36</v>
      </c>
      <c r="AD19" s="5">
        <v>0</v>
      </c>
      <c r="AE19" s="4">
        <v>0</v>
      </c>
      <c r="AF19" s="4">
        <v>0</v>
      </c>
      <c r="AG19" s="4">
        <v>17460</v>
      </c>
      <c r="AH19" s="4">
        <v>0</v>
      </c>
      <c r="AI19" s="4">
        <v>0</v>
      </c>
      <c r="AJ19" s="4">
        <v>17460</v>
      </c>
      <c r="AK19" s="5">
        <v>1</v>
      </c>
      <c r="AL19" s="4">
        <v>17460</v>
      </c>
      <c r="AM19" s="5">
        <v>17460</v>
      </c>
      <c r="AN19" s="10">
        <v>0.9</v>
      </c>
      <c r="AO19" s="11">
        <v>15714</v>
      </c>
      <c r="AP19" s="11">
        <v>17460</v>
      </c>
      <c r="AQ19" s="10">
        <v>0.9</v>
      </c>
      <c r="AR19" s="4">
        <v>15714</v>
      </c>
      <c r="AS19" s="4">
        <v>15714</v>
      </c>
      <c r="AT19" t="s">
        <v>110</v>
      </c>
      <c r="AV19" s="3">
        <v>46008</v>
      </c>
      <c r="AY19" s="3">
        <v>47105</v>
      </c>
      <c r="AZ19" s="3">
        <v>47196</v>
      </c>
    </row>
    <row r="20" spans="1:52" x14ac:dyDescent="0.25">
      <c r="A20" t="s">
        <v>922</v>
      </c>
      <c r="B20" t="s">
        <v>73</v>
      </c>
      <c r="C20" t="s">
        <v>1059</v>
      </c>
      <c r="D20" t="s">
        <v>1061</v>
      </c>
      <c r="E20" t="s">
        <v>1062</v>
      </c>
      <c r="F20" s="1" t="s">
        <v>1273</v>
      </c>
      <c r="G20" t="s">
        <v>84</v>
      </c>
      <c r="H20" t="b">
        <v>0</v>
      </c>
      <c r="I20" t="s">
        <v>1063</v>
      </c>
      <c r="J20" s="3">
        <v>45820</v>
      </c>
      <c r="K20" t="s">
        <v>1064</v>
      </c>
      <c r="L20" t="s">
        <v>1065</v>
      </c>
      <c r="M20" s="3">
        <v>45839</v>
      </c>
      <c r="N20" s="3">
        <v>46934</v>
      </c>
      <c r="O20" s="4">
        <v>19638</v>
      </c>
      <c r="P20" s="4">
        <v>1963.8</v>
      </c>
      <c r="Q20" t="s">
        <v>142</v>
      </c>
      <c r="R20" t="s">
        <v>1224</v>
      </c>
      <c r="S20" t="s">
        <v>1167</v>
      </c>
      <c r="T20" t="s">
        <v>1225</v>
      </c>
      <c r="U20" t="s">
        <v>1226</v>
      </c>
      <c r="V20" t="b">
        <v>1</v>
      </c>
      <c r="W20" t="b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5">
        <v>36</v>
      </c>
      <c r="AD20" s="5">
        <v>0</v>
      </c>
      <c r="AE20" s="4">
        <v>0</v>
      </c>
      <c r="AF20" s="4">
        <v>0</v>
      </c>
      <c r="AG20" s="4">
        <v>4.5</v>
      </c>
      <c r="AH20" s="4">
        <v>0</v>
      </c>
      <c r="AI20" s="4">
        <v>0</v>
      </c>
      <c r="AJ20" s="4">
        <v>4.5</v>
      </c>
      <c r="AK20" s="5">
        <v>250</v>
      </c>
      <c r="AL20" s="4">
        <v>1125</v>
      </c>
      <c r="AM20" s="5">
        <v>1125</v>
      </c>
      <c r="AN20" s="10">
        <v>0.9</v>
      </c>
      <c r="AO20" s="11">
        <v>1012.5</v>
      </c>
      <c r="AP20" s="11">
        <v>19638</v>
      </c>
      <c r="AQ20" s="10">
        <v>0.9</v>
      </c>
      <c r="AR20" s="4">
        <v>17674.2</v>
      </c>
      <c r="AS20" s="4">
        <v>17674.2</v>
      </c>
      <c r="AT20" t="s">
        <v>110</v>
      </c>
      <c r="AV20" s="3">
        <v>46008</v>
      </c>
      <c r="AY20" s="3">
        <v>47105</v>
      </c>
      <c r="AZ20" s="3">
        <v>47196</v>
      </c>
    </row>
    <row r="21" spans="1:52" x14ac:dyDescent="0.25">
      <c r="A21" t="s">
        <v>296</v>
      </c>
      <c r="B21" t="s">
        <v>73</v>
      </c>
      <c r="C21" t="s">
        <v>541</v>
      </c>
      <c r="D21" t="s">
        <v>543</v>
      </c>
      <c r="E21" t="s">
        <v>544</v>
      </c>
      <c r="F21" s="1" t="s">
        <v>1273</v>
      </c>
      <c r="G21" t="s">
        <v>84</v>
      </c>
      <c r="H21" t="b">
        <v>0</v>
      </c>
      <c r="I21" t="s">
        <v>545</v>
      </c>
      <c r="J21" s="3">
        <v>45832</v>
      </c>
      <c r="K21" t="s">
        <v>546</v>
      </c>
      <c r="L21" t="s">
        <v>547</v>
      </c>
      <c r="M21" s="3">
        <v>46013</v>
      </c>
      <c r="N21" s="3">
        <v>47108</v>
      </c>
      <c r="O21" s="4">
        <v>55575</v>
      </c>
      <c r="P21" s="4">
        <v>5557.5</v>
      </c>
      <c r="Q21" t="s">
        <v>183</v>
      </c>
      <c r="R21" t="s">
        <v>548</v>
      </c>
      <c r="S21" t="s">
        <v>185</v>
      </c>
      <c r="T21" t="s">
        <v>549</v>
      </c>
      <c r="U21" t="s">
        <v>308</v>
      </c>
      <c r="V21" t="b">
        <v>1</v>
      </c>
      <c r="W21" t="b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5">
        <v>36</v>
      </c>
      <c r="AD21" s="5">
        <v>0</v>
      </c>
      <c r="AE21" s="4">
        <v>0</v>
      </c>
      <c r="AF21" s="4">
        <v>34047</v>
      </c>
      <c r="AG21" s="4">
        <v>0</v>
      </c>
      <c r="AH21" s="4">
        <v>0</v>
      </c>
      <c r="AI21" s="4">
        <v>0</v>
      </c>
      <c r="AJ21" s="4">
        <v>34047</v>
      </c>
      <c r="AK21" s="5">
        <v>1</v>
      </c>
      <c r="AL21" s="4">
        <v>34047</v>
      </c>
      <c r="AM21" s="5">
        <v>34047</v>
      </c>
      <c r="AN21" s="10">
        <v>0.9</v>
      </c>
      <c r="AO21" s="11">
        <v>30642.3</v>
      </c>
      <c r="AP21" s="11">
        <v>55575</v>
      </c>
      <c r="AQ21" s="10">
        <v>0.9</v>
      </c>
      <c r="AR21" s="4">
        <v>50017.5</v>
      </c>
      <c r="AS21" s="4">
        <v>50017.5</v>
      </c>
      <c r="AT21" t="s">
        <v>110</v>
      </c>
      <c r="AV21" s="3">
        <v>46008</v>
      </c>
      <c r="AY21" s="3">
        <v>47105</v>
      </c>
      <c r="AZ21" s="3">
        <v>47196</v>
      </c>
    </row>
    <row r="22" spans="1:52" x14ac:dyDescent="0.25">
      <c r="A22" t="s">
        <v>296</v>
      </c>
      <c r="B22" t="s">
        <v>73</v>
      </c>
      <c r="C22" t="s">
        <v>541</v>
      </c>
      <c r="D22" t="s">
        <v>543</v>
      </c>
      <c r="E22" t="s">
        <v>544</v>
      </c>
      <c r="F22" s="1" t="s">
        <v>1273</v>
      </c>
      <c r="G22" t="s">
        <v>84</v>
      </c>
      <c r="H22" t="b">
        <v>0</v>
      </c>
      <c r="I22" t="s">
        <v>545</v>
      </c>
      <c r="J22" s="3">
        <v>45832</v>
      </c>
      <c r="K22" t="s">
        <v>546</v>
      </c>
      <c r="L22" t="s">
        <v>547</v>
      </c>
      <c r="M22" s="3">
        <v>46013</v>
      </c>
      <c r="N22" s="3">
        <v>47108</v>
      </c>
      <c r="O22" s="4">
        <v>55575</v>
      </c>
      <c r="P22" s="4">
        <v>5557.5</v>
      </c>
      <c r="Q22" t="s">
        <v>183</v>
      </c>
      <c r="R22" t="s">
        <v>1227</v>
      </c>
      <c r="S22" t="s">
        <v>185</v>
      </c>
      <c r="T22" t="s">
        <v>1228</v>
      </c>
      <c r="U22" t="s">
        <v>308</v>
      </c>
      <c r="V22" t="b">
        <v>1</v>
      </c>
      <c r="W22" t="b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5">
        <v>36</v>
      </c>
      <c r="AD22" s="5">
        <v>0</v>
      </c>
      <c r="AE22" s="4">
        <v>0</v>
      </c>
      <c r="AF22" s="4">
        <v>17.940000000000001</v>
      </c>
      <c r="AG22" s="4">
        <v>0</v>
      </c>
      <c r="AH22" s="4">
        <v>0</v>
      </c>
      <c r="AI22" s="4">
        <v>0</v>
      </c>
      <c r="AJ22" s="4">
        <v>17.940000000000001</v>
      </c>
      <c r="AK22" s="5">
        <v>1200</v>
      </c>
      <c r="AL22" s="4">
        <v>21528</v>
      </c>
      <c r="AM22" s="5">
        <v>21528</v>
      </c>
      <c r="AN22" s="10">
        <v>0.9</v>
      </c>
      <c r="AO22" s="11">
        <v>19375.2</v>
      </c>
      <c r="AP22" s="11">
        <v>55575</v>
      </c>
      <c r="AQ22" s="10">
        <v>0.9</v>
      </c>
      <c r="AR22" s="4">
        <v>50017.5</v>
      </c>
      <c r="AS22" s="4">
        <v>50017.5</v>
      </c>
      <c r="AT22" t="s">
        <v>110</v>
      </c>
      <c r="AV22" s="3">
        <v>46008</v>
      </c>
      <c r="AY22" s="3">
        <v>47105</v>
      </c>
      <c r="AZ22" s="3">
        <v>47196</v>
      </c>
    </row>
    <row r="23" spans="1:52" x14ac:dyDescent="0.25">
      <c r="A23" t="s">
        <v>527</v>
      </c>
      <c r="B23" t="s">
        <v>155</v>
      </c>
      <c r="C23" t="s">
        <v>529</v>
      </c>
      <c r="D23" t="s">
        <v>531</v>
      </c>
      <c r="E23" t="s">
        <v>532</v>
      </c>
      <c r="F23" s="1" t="s">
        <v>1273</v>
      </c>
      <c r="G23" t="s">
        <v>84</v>
      </c>
      <c r="H23" t="b">
        <v>0</v>
      </c>
      <c r="I23" t="s">
        <v>533</v>
      </c>
      <c r="J23" s="3">
        <v>45912</v>
      </c>
      <c r="K23" t="s">
        <v>534</v>
      </c>
      <c r="L23" t="s">
        <v>535</v>
      </c>
      <c r="M23" s="3">
        <v>45931</v>
      </c>
      <c r="N23" s="3">
        <v>47026</v>
      </c>
      <c r="O23" s="4">
        <v>45000</v>
      </c>
      <c r="P23" s="4">
        <v>4500</v>
      </c>
      <c r="Q23" t="s">
        <v>183</v>
      </c>
      <c r="R23" t="s">
        <v>536</v>
      </c>
      <c r="S23" t="s">
        <v>185</v>
      </c>
      <c r="T23" t="s">
        <v>537</v>
      </c>
      <c r="U23" t="s">
        <v>538</v>
      </c>
      <c r="V23" t="b">
        <v>0</v>
      </c>
      <c r="W23" t="b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5">
        <v>36</v>
      </c>
      <c r="AD23" s="5">
        <v>0</v>
      </c>
      <c r="AE23" s="4">
        <v>0</v>
      </c>
      <c r="AF23" s="4">
        <v>0</v>
      </c>
      <c r="AG23" s="4">
        <v>0</v>
      </c>
      <c r="AH23" s="4">
        <v>15943.2</v>
      </c>
      <c r="AI23" s="4">
        <v>0</v>
      </c>
      <c r="AJ23" s="4">
        <v>15943.2</v>
      </c>
      <c r="AK23" s="5">
        <v>1</v>
      </c>
      <c r="AL23" s="4">
        <v>15943.2</v>
      </c>
      <c r="AM23" s="5">
        <v>15943.2</v>
      </c>
      <c r="AN23" s="10">
        <v>0.9</v>
      </c>
      <c r="AO23" s="11">
        <v>14348.880000000001</v>
      </c>
      <c r="AP23" s="11">
        <v>45000</v>
      </c>
      <c r="AQ23" s="10">
        <v>0.9</v>
      </c>
      <c r="AR23" s="4">
        <v>40500</v>
      </c>
      <c r="AS23" s="4">
        <v>40500</v>
      </c>
      <c r="AT23" t="s">
        <v>110</v>
      </c>
      <c r="AV23" s="3">
        <v>46008</v>
      </c>
      <c r="AY23" s="3">
        <v>47105</v>
      </c>
      <c r="AZ23" s="3">
        <v>47196</v>
      </c>
    </row>
    <row r="24" spans="1:52" x14ac:dyDescent="0.25">
      <c r="A24" t="s">
        <v>527</v>
      </c>
      <c r="B24" t="s">
        <v>155</v>
      </c>
      <c r="C24" t="s">
        <v>529</v>
      </c>
      <c r="D24" t="s">
        <v>531</v>
      </c>
      <c r="E24" t="s">
        <v>532</v>
      </c>
      <c r="F24" s="1" t="s">
        <v>1273</v>
      </c>
      <c r="G24" t="s">
        <v>84</v>
      </c>
      <c r="H24" t="b">
        <v>0</v>
      </c>
      <c r="I24" t="s">
        <v>533</v>
      </c>
      <c r="J24" s="3">
        <v>45912</v>
      </c>
      <c r="K24" t="s">
        <v>534</v>
      </c>
      <c r="L24" t="s">
        <v>535</v>
      </c>
      <c r="M24" s="3">
        <v>45931</v>
      </c>
      <c r="N24" s="3">
        <v>47026</v>
      </c>
      <c r="O24" s="4">
        <v>45000</v>
      </c>
      <c r="P24" s="4">
        <v>4500</v>
      </c>
      <c r="Q24" t="s">
        <v>183</v>
      </c>
      <c r="R24" t="s">
        <v>1158</v>
      </c>
      <c r="S24" t="s">
        <v>185</v>
      </c>
      <c r="T24" t="s">
        <v>537</v>
      </c>
      <c r="U24" t="s">
        <v>1159</v>
      </c>
      <c r="V24" t="b">
        <v>1</v>
      </c>
      <c r="W24" t="b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5">
        <v>36</v>
      </c>
      <c r="AD24" s="5">
        <v>0</v>
      </c>
      <c r="AE24" s="4">
        <v>0</v>
      </c>
      <c r="AF24" s="4">
        <v>0</v>
      </c>
      <c r="AG24" s="4">
        <v>1400</v>
      </c>
      <c r="AH24" s="4">
        <v>15943.2</v>
      </c>
      <c r="AI24" s="4">
        <v>0</v>
      </c>
      <c r="AJ24" s="4">
        <v>17343.2</v>
      </c>
      <c r="AK24" s="5">
        <v>1</v>
      </c>
      <c r="AL24" s="4">
        <v>17343.2</v>
      </c>
      <c r="AM24" s="5">
        <v>17343.2</v>
      </c>
      <c r="AN24" s="10">
        <v>0.9</v>
      </c>
      <c r="AO24" s="11">
        <v>15608.880000000001</v>
      </c>
      <c r="AP24" s="11">
        <v>45000</v>
      </c>
      <c r="AQ24" s="10">
        <v>0.9</v>
      </c>
      <c r="AR24" s="4">
        <v>40500</v>
      </c>
      <c r="AS24" s="4">
        <v>40500</v>
      </c>
      <c r="AT24" t="s">
        <v>110</v>
      </c>
      <c r="AV24" s="3">
        <v>46008</v>
      </c>
      <c r="AY24" s="3">
        <v>47105</v>
      </c>
      <c r="AZ24" s="3">
        <v>47196</v>
      </c>
    </row>
    <row r="25" spans="1:52" x14ac:dyDescent="0.25">
      <c r="A25" t="s">
        <v>527</v>
      </c>
      <c r="B25" t="s">
        <v>155</v>
      </c>
      <c r="C25" t="s">
        <v>529</v>
      </c>
      <c r="D25" t="s">
        <v>531</v>
      </c>
      <c r="E25" t="s">
        <v>532</v>
      </c>
      <c r="F25" s="1" t="s">
        <v>1273</v>
      </c>
      <c r="G25" t="s">
        <v>84</v>
      </c>
      <c r="H25" t="b">
        <v>0</v>
      </c>
      <c r="I25" t="s">
        <v>533</v>
      </c>
      <c r="J25" s="3">
        <v>45912</v>
      </c>
      <c r="K25" t="s">
        <v>534</v>
      </c>
      <c r="L25" t="s">
        <v>535</v>
      </c>
      <c r="M25" s="3">
        <v>45931</v>
      </c>
      <c r="N25" s="3">
        <v>47026</v>
      </c>
      <c r="O25" s="4">
        <v>45000</v>
      </c>
      <c r="P25" s="4">
        <v>4500</v>
      </c>
      <c r="Q25" t="s">
        <v>183</v>
      </c>
      <c r="R25" t="s">
        <v>962</v>
      </c>
      <c r="S25" t="s">
        <v>185</v>
      </c>
      <c r="T25" t="s">
        <v>537</v>
      </c>
      <c r="U25" t="s">
        <v>963</v>
      </c>
      <c r="V25" t="b">
        <v>0</v>
      </c>
      <c r="W25" t="b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5">
        <v>36</v>
      </c>
      <c r="AD25" s="5">
        <v>0</v>
      </c>
      <c r="AE25" s="4">
        <v>0</v>
      </c>
      <c r="AF25" s="4">
        <v>0</v>
      </c>
      <c r="AG25" s="4">
        <v>0</v>
      </c>
      <c r="AH25" s="4">
        <v>11713.6</v>
      </c>
      <c r="AI25" s="4">
        <v>0</v>
      </c>
      <c r="AJ25" s="4">
        <v>11713.6</v>
      </c>
      <c r="AK25" s="5">
        <v>1</v>
      </c>
      <c r="AL25" s="4">
        <v>11713.6</v>
      </c>
      <c r="AM25" s="5">
        <v>11713.6</v>
      </c>
      <c r="AN25" s="10">
        <v>0.9</v>
      </c>
      <c r="AO25" s="11">
        <v>10542.24</v>
      </c>
      <c r="AP25" s="11">
        <v>45000</v>
      </c>
      <c r="AQ25" s="10">
        <v>0.9</v>
      </c>
      <c r="AR25" s="4">
        <v>40500</v>
      </c>
      <c r="AS25" s="4">
        <v>40500</v>
      </c>
      <c r="AT25" t="s">
        <v>110</v>
      </c>
      <c r="AV25" s="3">
        <v>46008</v>
      </c>
      <c r="AY25" s="3">
        <v>47105</v>
      </c>
      <c r="AZ25" s="3">
        <v>47196</v>
      </c>
    </row>
    <row r="26" spans="1:52" x14ac:dyDescent="0.25">
      <c r="A26" t="s">
        <v>133</v>
      </c>
      <c r="B26" t="s">
        <v>73</v>
      </c>
      <c r="C26" t="s">
        <v>135</v>
      </c>
      <c r="D26" t="s">
        <v>137</v>
      </c>
      <c r="E26" t="s">
        <v>138</v>
      </c>
      <c r="F26" s="1" t="s">
        <v>1273</v>
      </c>
      <c r="G26" t="s">
        <v>84</v>
      </c>
      <c r="H26" t="b">
        <v>0</v>
      </c>
      <c r="I26" t="s">
        <v>139</v>
      </c>
      <c r="J26" s="3">
        <v>45905</v>
      </c>
      <c r="K26" t="s">
        <v>140</v>
      </c>
      <c r="L26" t="s">
        <v>141</v>
      </c>
      <c r="M26" s="3">
        <v>46204</v>
      </c>
      <c r="N26" s="3">
        <v>46965</v>
      </c>
      <c r="O26" s="4">
        <v>80560</v>
      </c>
      <c r="P26" s="4">
        <v>8056</v>
      </c>
      <c r="Q26" t="s">
        <v>142</v>
      </c>
      <c r="R26" t="s">
        <v>1249</v>
      </c>
      <c r="S26" t="s">
        <v>144</v>
      </c>
      <c r="T26" t="s">
        <v>148</v>
      </c>
      <c r="U26" t="s">
        <v>1250</v>
      </c>
      <c r="V26" t="b">
        <v>1</v>
      </c>
      <c r="W26" t="b">
        <v>1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5">
        <v>25</v>
      </c>
      <c r="AD26" s="5">
        <v>0</v>
      </c>
      <c r="AE26" s="4">
        <v>0</v>
      </c>
      <c r="AF26" s="4">
        <v>0</v>
      </c>
      <c r="AG26" s="4">
        <v>0</v>
      </c>
      <c r="AH26" s="4">
        <v>15.2</v>
      </c>
      <c r="AI26" s="4">
        <v>0</v>
      </c>
      <c r="AJ26" s="4">
        <v>15.2</v>
      </c>
      <c r="AK26" s="5">
        <v>2500</v>
      </c>
      <c r="AL26" s="4">
        <v>38000</v>
      </c>
      <c r="AM26" s="5">
        <v>38000</v>
      </c>
      <c r="AN26" s="10">
        <v>0.9</v>
      </c>
      <c r="AO26" s="11">
        <v>34200</v>
      </c>
      <c r="AP26" s="11">
        <v>80560</v>
      </c>
      <c r="AQ26" s="10">
        <v>0.9</v>
      </c>
      <c r="AR26" s="4">
        <v>72504</v>
      </c>
      <c r="AS26" s="4">
        <v>72504</v>
      </c>
      <c r="AT26" t="s">
        <v>93</v>
      </c>
      <c r="AV26" s="3">
        <v>46008</v>
      </c>
      <c r="AY26" s="3">
        <v>47105</v>
      </c>
      <c r="AZ26" s="3">
        <v>47196</v>
      </c>
    </row>
    <row r="27" spans="1:52" x14ac:dyDescent="0.25">
      <c r="A27" t="s">
        <v>133</v>
      </c>
      <c r="B27" t="s">
        <v>73</v>
      </c>
      <c r="C27" t="s">
        <v>135</v>
      </c>
      <c r="D27" t="s">
        <v>137</v>
      </c>
      <c r="E27" t="s">
        <v>138</v>
      </c>
      <c r="F27" s="1" t="s">
        <v>1273</v>
      </c>
      <c r="G27" t="s">
        <v>84</v>
      </c>
      <c r="H27" t="b">
        <v>0</v>
      </c>
      <c r="I27" t="s">
        <v>139</v>
      </c>
      <c r="J27" s="3">
        <v>45905</v>
      </c>
      <c r="K27" t="s">
        <v>140</v>
      </c>
      <c r="L27" t="s">
        <v>141</v>
      </c>
      <c r="M27" s="3">
        <v>46204</v>
      </c>
      <c r="N27" s="3">
        <v>46965</v>
      </c>
      <c r="O27" s="4">
        <v>80560</v>
      </c>
      <c r="P27" s="4">
        <v>8056</v>
      </c>
      <c r="Q27" t="s">
        <v>142</v>
      </c>
      <c r="R27" t="s">
        <v>143</v>
      </c>
      <c r="S27" t="s">
        <v>144</v>
      </c>
      <c r="T27" t="s">
        <v>145</v>
      </c>
      <c r="U27" t="s">
        <v>146</v>
      </c>
      <c r="V27" t="b">
        <v>1</v>
      </c>
      <c r="W27" t="b">
        <v>1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5">
        <v>25</v>
      </c>
      <c r="AD27" s="5">
        <v>0</v>
      </c>
      <c r="AE27" s="4">
        <v>0</v>
      </c>
      <c r="AF27" s="4">
        <v>4560</v>
      </c>
      <c r="AG27" s="4">
        <v>0</v>
      </c>
      <c r="AH27" s="4">
        <v>0</v>
      </c>
      <c r="AI27" s="4">
        <v>0</v>
      </c>
      <c r="AJ27" s="4">
        <v>4560</v>
      </c>
      <c r="AK27" s="5">
        <v>1</v>
      </c>
      <c r="AL27" s="4">
        <v>4560</v>
      </c>
      <c r="AM27" s="5">
        <v>4560</v>
      </c>
      <c r="AN27" s="10">
        <v>0.9</v>
      </c>
      <c r="AO27" s="11">
        <v>4104</v>
      </c>
      <c r="AP27" s="11">
        <v>80560</v>
      </c>
      <c r="AQ27" s="10">
        <v>0.9</v>
      </c>
      <c r="AR27" s="4">
        <v>72504</v>
      </c>
      <c r="AS27" s="4">
        <v>72504</v>
      </c>
      <c r="AT27" t="s">
        <v>93</v>
      </c>
      <c r="AV27" s="3">
        <v>46008</v>
      </c>
      <c r="AY27" s="3">
        <v>47105</v>
      </c>
      <c r="AZ27" s="3">
        <v>47196</v>
      </c>
    </row>
    <row r="28" spans="1:52" x14ac:dyDescent="0.25">
      <c r="A28" t="s">
        <v>133</v>
      </c>
      <c r="B28" t="s">
        <v>73</v>
      </c>
      <c r="C28" t="s">
        <v>403</v>
      </c>
      <c r="D28" t="s">
        <v>405</v>
      </c>
      <c r="E28" t="s">
        <v>406</v>
      </c>
      <c r="F28" s="1" t="s">
        <v>1273</v>
      </c>
      <c r="G28" t="s">
        <v>84</v>
      </c>
      <c r="H28" t="b">
        <v>0</v>
      </c>
      <c r="I28" t="s">
        <v>407</v>
      </c>
      <c r="J28" s="3">
        <v>45867</v>
      </c>
      <c r="K28" t="s">
        <v>86</v>
      </c>
      <c r="L28" t="s">
        <v>87</v>
      </c>
      <c r="M28" s="3">
        <v>45867</v>
      </c>
      <c r="N28" s="3">
        <v>47026</v>
      </c>
      <c r="O28" s="4">
        <v>61992.95</v>
      </c>
      <c r="P28" s="4">
        <v>6199.2950000000001</v>
      </c>
      <c r="Q28" t="s">
        <v>88</v>
      </c>
      <c r="R28" t="s">
        <v>408</v>
      </c>
      <c r="S28" t="s">
        <v>409</v>
      </c>
      <c r="T28" t="s">
        <v>410</v>
      </c>
      <c r="U28" t="s">
        <v>411</v>
      </c>
      <c r="V28" t="b">
        <v>0</v>
      </c>
      <c r="W28" t="b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5">
        <v>36</v>
      </c>
      <c r="AD28" s="5">
        <v>0</v>
      </c>
      <c r="AE28" s="4">
        <v>0</v>
      </c>
      <c r="AF28" s="4">
        <v>0</v>
      </c>
      <c r="AG28" s="4">
        <v>0</v>
      </c>
      <c r="AH28" s="4">
        <v>210.67</v>
      </c>
      <c r="AI28" s="4">
        <v>0</v>
      </c>
      <c r="AJ28" s="4">
        <v>210.67</v>
      </c>
      <c r="AK28" s="5">
        <v>2</v>
      </c>
      <c r="AL28" s="4">
        <v>421.34</v>
      </c>
      <c r="AM28" s="5">
        <v>421.34</v>
      </c>
      <c r="AN28" s="10">
        <v>0.9</v>
      </c>
      <c r="AO28" s="11">
        <v>379.20599999999996</v>
      </c>
      <c r="AP28" s="11">
        <v>61992.944444444445</v>
      </c>
      <c r="AQ28" s="10">
        <v>0.9</v>
      </c>
      <c r="AR28" s="4">
        <v>55793.65</v>
      </c>
      <c r="AS28" s="4">
        <v>55793.65</v>
      </c>
      <c r="AT28" t="s">
        <v>110</v>
      </c>
      <c r="AV28" s="3">
        <v>46008</v>
      </c>
      <c r="AY28" s="3">
        <v>47105</v>
      </c>
      <c r="AZ28" s="3">
        <v>47196</v>
      </c>
    </row>
    <row r="29" spans="1:52" x14ac:dyDescent="0.25">
      <c r="A29" t="s">
        <v>133</v>
      </c>
      <c r="B29" t="s">
        <v>73</v>
      </c>
      <c r="C29" t="s">
        <v>135</v>
      </c>
      <c r="D29" t="s">
        <v>137</v>
      </c>
      <c r="E29" t="s">
        <v>138</v>
      </c>
      <c r="F29" s="1" t="s">
        <v>1273</v>
      </c>
      <c r="G29" t="s">
        <v>84</v>
      </c>
      <c r="H29" t="b">
        <v>0</v>
      </c>
      <c r="I29" t="s">
        <v>139</v>
      </c>
      <c r="J29" s="3">
        <v>45905</v>
      </c>
      <c r="K29" t="s">
        <v>140</v>
      </c>
      <c r="L29" t="s">
        <v>141</v>
      </c>
      <c r="M29" s="3">
        <v>46204</v>
      </c>
      <c r="N29" s="3">
        <v>46965</v>
      </c>
      <c r="O29" s="4">
        <v>80560</v>
      </c>
      <c r="P29" s="4">
        <v>8056</v>
      </c>
      <c r="Q29" t="s">
        <v>142</v>
      </c>
      <c r="R29" t="s">
        <v>147</v>
      </c>
      <c r="S29" t="s">
        <v>144</v>
      </c>
      <c r="T29" t="s">
        <v>148</v>
      </c>
      <c r="U29" t="s">
        <v>149</v>
      </c>
      <c r="V29" t="b">
        <v>1</v>
      </c>
      <c r="W29" t="b">
        <v>1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5">
        <v>25</v>
      </c>
      <c r="AD29" s="5">
        <v>0</v>
      </c>
      <c r="AE29" s="4">
        <v>0</v>
      </c>
      <c r="AF29" s="4">
        <v>0</v>
      </c>
      <c r="AG29" s="4">
        <v>0</v>
      </c>
      <c r="AH29" s="4">
        <v>15.2</v>
      </c>
      <c r="AI29" s="4">
        <v>0</v>
      </c>
      <c r="AJ29" s="4">
        <v>15.2</v>
      </c>
      <c r="AK29" s="5">
        <v>2500</v>
      </c>
      <c r="AL29" s="4">
        <v>38000</v>
      </c>
      <c r="AM29" s="5">
        <v>38000</v>
      </c>
      <c r="AN29" s="10">
        <v>0.9</v>
      </c>
      <c r="AO29" s="11">
        <v>34200</v>
      </c>
      <c r="AP29" s="11">
        <v>80560</v>
      </c>
      <c r="AQ29" s="10">
        <v>0.9</v>
      </c>
      <c r="AR29" s="4">
        <v>72504</v>
      </c>
      <c r="AS29" s="4">
        <v>72504</v>
      </c>
      <c r="AT29" t="s">
        <v>93</v>
      </c>
      <c r="AV29" s="3">
        <v>46008</v>
      </c>
      <c r="AY29" s="3">
        <v>47105</v>
      </c>
      <c r="AZ29" s="3">
        <v>47196</v>
      </c>
    </row>
    <row r="30" spans="1:52" x14ac:dyDescent="0.25">
      <c r="A30" t="s">
        <v>133</v>
      </c>
      <c r="B30" t="s">
        <v>73</v>
      </c>
      <c r="C30" t="s">
        <v>403</v>
      </c>
      <c r="D30" t="s">
        <v>405</v>
      </c>
      <c r="E30" t="s">
        <v>406</v>
      </c>
      <c r="F30" s="1" t="s">
        <v>1273</v>
      </c>
      <c r="G30" t="s">
        <v>84</v>
      </c>
      <c r="H30" t="b">
        <v>0</v>
      </c>
      <c r="I30" t="s">
        <v>407</v>
      </c>
      <c r="J30" s="3">
        <v>45867</v>
      </c>
      <c r="K30" t="s">
        <v>86</v>
      </c>
      <c r="L30" t="s">
        <v>87</v>
      </c>
      <c r="M30" s="3">
        <v>45867</v>
      </c>
      <c r="N30" s="3">
        <v>47026</v>
      </c>
      <c r="O30" s="4">
        <v>61992.95</v>
      </c>
      <c r="P30" s="4">
        <v>6199.2950000000001</v>
      </c>
      <c r="Q30" t="s">
        <v>88</v>
      </c>
      <c r="R30" t="s">
        <v>1099</v>
      </c>
      <c r="S30" t="s">
        <v>409</v>
      </c>
      <c r="T30" t="s">
        <v>410</v>
      </c>
      <c r="U30" t="s">
        <v>1100</v>
      </c>
      <c r="V30" t="b">
        <v>0</v>
      </c>
      <c r="W30" t="b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5">
        <v>36</v>
      </c>
      <c r="AD30" s="5">
        <v>0</v>
      </c>
      <c r="AE30" s="4">
        <v>0</v>
      </c>
      <c r="AF30" s="4">
        <v>0</v>
      </c>
      <c r="AG30" s="4">
        <v>0</v>
      </c>
      <c r="AH30" s="4">
        <v>265.33</v>
      </c>
      <c r="AI30" s="4">
        <v>0</v>
      </c>
      <c r="AJ30" s="4">
        <v>265.33</v>
      </c>
      <c r="AK30" s="5">
        <v>2</v>
      </c>
      <c r="AL30" s="4">
        <v>530.66</v>
      </c>
      <c r="AM30" s="5">
        <v>530.66</v>
      </c>
      <c r="AN30" s="10">
        <v>0.9</v>
      </c>
      <c r="AO30" s="11">
        <v>477.59399999999999</v>
      </c>
      <c r="AP30" s="11">
        <v>61992.944444444445</v>
      </c>
      <c r="AQ30" s="10">
        <v>0.9</v>
      </c>
      <c r="AR30" s="4">
        <v>55793.65</v>
      </c>
      <c r="AS30" s="4">
        <v>55793.65</v>
      </c>
      <c r="AT30" t="s">
        <v>110</v>
      </c>
      <c r="AV30" s="3">
        <v>46008</v>
      </c>
      <c r="AY30" s="3">
        <v>47105</v>
      </c>
      <c r="AZ30" s="3">
        <v>47196</v>
      </c>
    </row>
    <row r="31" spans="1:52" x14ac:dyDescent="0.25">
      <c r="A31" t="s">
        <v>133</v>
      </c>
      <c r="B31" t="s">
        <v>73</v>
      </c>
      <c r="C31" t="s">
        <v>403</v>
      </c>
      <c r="D31" t="s">
        <v>405</v>
      </c>
      <c r="E31" t="s">
        <v>406</v>
      </c>
      <c r="F31" s="1" t="s">
        <v>1273</v>
      </c>
      <c r="G31" t="s">
        <v>84</v>
      </c>
      <c r="H31" t="b">
        <v>0</v>
      </c>
      <c r="I31" t="s">
        <v>407</v>
      </c>
      <c r="J31" s="3">
        <v>45867</v>
      </c>
      <c r="K31" t="s">
        <v>86</v>
      </c>
      <c r="L31" t="s">
        <v>87</v>
      </c>
      <c r="M31" s="3">
        <v>45867</v>
      </c>
      <c r="N31" s="3">
        <v>47026</v>
      </c>
      <c r="O31" s="4">
        <v>61992.95</v>
      </c>
      <c r="P31" s="4">
        <v>6199.2950000000001</v>
      </c>
      <c r="Q31" t="s">
        <v>88</v>
      </c>
      <c r="R31" t="s">
        <v>855</v>
      </c>
      <c r="S31" t="s">
        <v>90</v>
      </c>
      <c r="T31" t="s">
        <v>426</v>
      </c>
      <c r="U31" t="s">
        <v>856</v>
      </c>
      <c r="V31" t="b">
        <v>1</v>
      </c>
      <c r="W31" t="b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5">
        <v>36</v>
      </c>
      <c r="AD31" s="5">
        <v>0</v>
      </c>
      <c r="AE31" s="4">
        <v>0</v>
      </c>
      <c r="AF31" s="4">
        <v>0</v>
      </c>
      <c r="AG31" s="4">
        <v>6650</v>
      </c>
      <c r="AH31" s="4">
        <v>54390.95</v>
      </c>
      <c r="AI31" s="4">
        <v>0</v>
      </c>
      <c r="AJ31" s="4">
        <v>61040.95</v>
      </c>
      <c r="AK31" s="5">
        <v>1</v>
      </c>
      <c r="AL31" s="4">
        <v>61040.95</v>
      </c>
      <c r="AM31" s="5">
        <v>61040.95</v>
      </c>
      <c r="AN31" s="10">
        <v>0.9</v>
      </c>
      <c r="AO31" s="11">
        <v>54936.854999999996</v>
      </c>
      <c r="AP31" s="11">
        <v>61992.944444444445</v>
      </c>
      <c r="AQ31" s="10">
        <v>0.9</v>
      </c>
      <c r="AR31" s="4">
        <v>55793.65</v>
      </c>
      <c r="AS31" s="4">
        <v>55793.65</v>
      </c>
      <c r="AT31" t="s">
        <v>110</v>
      </c>
      <c r="AV31" s="3">
        <v>46008</v>
      </c>
      <c r="AY31" s="3">
        <v>47105</v>
      </c>
      <c r="AZ31" s="3">
        <v>47196</v>
      </c>
    </row>
    <row r="32" spans="1:52" x14ac:dyDescent="0.25">
      <c r="A32" t="s">
        <v>875</v>
      </c>
      <c r="B32" t="s">
        <v>73</v>
      </c>
      <c r="C32" t="s">
        <v>877</v>
      </c>
      <c r="D32" t="s">
        <v>879</v>
      </c>
      <c r="E32" t="s">
        <v>880</v>
      </c>
      <c r="F32" s="1" t="s">
        <v>1273</v>
      </c>
      <c r="G32" t="s">
        <v>106</v>
      </c>
      <c r="H32" t="b">
        <v>1</v>
      </c>
      <c r="J32" s="3">
        <v>45915</v>
      </c>
      <c r="K32" t="s">
        <v>691</v>
      </c>
      <c r="L32" t="s">
        <v>692</v>
      </c>
      <c r="M32" s="3">
        <v>45931</v>
      </c>
      <c r="N32" s="3">
        <v>46934</v>
      </c>
      <c r="O32" s="4">
        <v>4985</v>
      </c>
      <c r="P32" s="4">
        <v>498.5</v>
      </c>
      <c r="Q32" t="s">
        <v>363</v>
      </c>
      <c r="R32" t="s">
        <v>881</v>
      </c>
      <c r="S32" t="s">
        <v>882</v>
      </c>
      <c r="T32" t="s">
        <v>426</v>
      </c>
      <c r="U32" t="s">
        <v>883</v>
      </c>
      <c r="V32" t="b">
        <v>1</v>
      </c>
      <c r="W32" t="b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5">
        <v>33</v>
      </c>
      <c r="AD32" s="5">
        <v>0</v>
      </c>
      <c r="AE32" s="4">
        <v>0</v>
      </c>
      <c r="AF32" s="4">
        <v>0</v>
      </c>
      <c r="AG32" s="4">
        <v>0</v>
      </c>
      <c r="AH32" s="4">
        <v>4985</v>
      </c>
      <c r="AI32" s="4">
        <v>0</v>
      </c>
      <c r="AJ32" s="4">
        <v>4985</v>
      </c>
      <c r="AK32" s="5">
        <v>1</v>
      </c>
      <c r="AL32" s="4">
        <v>4985</v>
      </c>
      <c r="AM32" s="5">
        <v>4985</v>
      </c>
      <c r="AN32" s="10">
        <v>0.9</v>
      </c>
      <c r="AO32" s="11">
        <v>4486.5</v>
      </c>
      <c r="AP32" s="11">
        <v>4985</v>
      </c>
      <c r="AQ32" s="10">
        <v>0.9</v>
      </c>
      <c r="AR32" s="4">
        <v>4486.5</v>
      </c>
      <c r="AS32" s="4">
        <v>4486.5</v>
      </c>
      <c r="AT32" t="s">
        <v>93</v>
      </c>
      <c r="AV32" s="3">
        <v>46008</v>
      </c>
      <c r="AY32" s="3">
        <v>47105</v>
      </c>
      <c r="AZ32" s="3">
        <v>47196</v>
      </c>
    </row>
    <row r="33" spans="1:52" x14ac:dyDescent="0.25">
      <c r="A33" t="s">
        <v>441</v>
      </c>
      <c r="B33" t="s">
        <v>73</v>
      </c>
      <c r="C33" t="s">
        <v>443</v>
      </c>
      <c r="D33" t="s">
        <v>445</v>
      </c>
      <c r="E33" t="s">
        <v>446</v>
      </c>
      <c r="F33" s="1" t="s">
        <v>1273</v>
      </c>
      <c r="G33" t="s">
        <v>84</v>
      </c>
      <c r="H33" t="b">
        <v>0</v>
      </c>
      <c r="I33" t="s">
        <v>447</v>
      </c>
      <c r="J33" s="3">
        <v>45915</v>
      </c>
      <c r="K33" t="s">
        <v>448</v>
      </c>
      <c r="L33" t="s">
        <v>449</v>
      </c>
      <c r="M33" s="3">
        <v>45931</v>
      </c>
      <c r="N33" s="3">
        <v>46660</v>
      </c>
      <c r="O33" s="4">
        <v>72000</v>
      </c>
      <c r="P33" s="4">
        <v>7200</v>
      </c>
      <c r="Q33" t="s">
        <v>142</v>
      </c>
      <c r="R33" t="s">
        <v>450</v>
      </c>
      <c r="S33" t="s">
        <v>242</v>
      </c>
      <c r="T33" t="s">
        <v>451</v>
      </c>
      <c r="U33" t="s">
        <v>452</v>
      </c>
      <c r="V33" t="b">
        <v>1</v>
      </c>
      <c r="W33" t="b">
        <v>0</v>
      </c>
      <c r="X33" s="4">
        <v>0</v>
      </c>
      <c r="Y33" s="4">
        <v>0</v>
      </c>
      <c r="Z33" s="4">
        <v>1.25</v>
      </c>
      <c r="AA33" s="4">
        <v>0</v>
      </c>
      <c r="AB33" s="4">
        <v>1.25</v>
      </c>
      <c r="AC33" s="5">
        <v>24</v>
      </c>
      <c r="AD33" s="5">
        <v>2400</v>
      </c>
      <c r="AE33" s="4">
        <v>72000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5">
        <v>0</v>
      </c>
      <c r="AL33" s="4">
        <v>0</v>
      </c>
      <c r="AM33" s="5">
        <v>72000</v>
      </c>
      <c r="AN33" s="10">
        <v>0.9</v>
      </c>
      <c r="AO33" s="11">
        <v>64800</v>
      </c>
      <c r="AP33" s="11">
        <v>72000</v>
      </c>
      <c r="AQ33" s="10">
        <v>0.9</v>
      </c>
      <c r="AR33" s="4">
        <v>64800</v>
      </c>
      <c r="AS33" s="4">
        <v>64800</v>
      </c>
      <c r="AT33" t="s">
        <v>110</v>
      </c>
      <c r="AV33" s="3">
        <v>46008</v>
      </c>
      <c r="AY33" s="3">
        <v>47105</v>
      </c>
      <c r="AZ33" s="3">
        <v>47196</v>
      </c>
    </row>
    <row r="34" spans="1:52" x14ac:dyDescent="0.25">
      <c r="A34" t="s">
        <v>500</v>
      </c>
      <c r="B34" t="s">
        <v>501</v>
      </c>
      <c r="C34" t="s">
        <v>503</v>
      </c>
      <c r="D34" t="s">
        <v>505</v>
      </c>
      <c r="E34" t="s">
        <v>506</v>
      </c>
      <c r="F34" s="1" t="s">
        <v>1273</v>
      </c>
      <c r="G34" t="s">
        <v>84</v>
      </c>
      <c r="H34" t="b">
        <v>0</v>
      </c>
      <c r="I34" t="s">
        <v>507</v>
      </c>
      <c r="J34" s="3">
        <v>45915</v>
      </c>
      <c r="K34" t="s">
        <v>508</v>
      </c>
      <c r="L34" t="s">
        <v>509</v>
      </c>
      <c r="M34" s="3">
        <v>45962</v>
      </c>
      <c r="N34" s="3">
        <v>46279</v>
      </c>
      <c r="O34" s="4">
        <v>995</v>
      </c>
      <c r="P34" s="4">
        <v>99.5</v>
      </c>
      <c r="Q34" t="s">
        <v>363</v>
      </c>
      <c r="R34" t="s">
        <v>510</v>
      </c>
      <c r="S34" t="s">
        <v>1377</v>
      </c>
      <c r="T34" t="s">
        <v>512</v>
      </c>
      <c r="U34" t="s">
        <v>513</v>
      </c>
      <c r="V34" t="b">
        <v>0</v>
      </c>
      <c r="W34" t="b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5">
        <v>11</v>
      </c>
      <c r="AD34" s="5">
        <v>0</v>
      </c>
      <c r="AE34" s="4">
        <v>0</v>
      </c>
      <c r="AF34" s="4">
        <v>0</v>
      </c>
      <c r="AG34" s="4">
        <v>0</v>
      </c>
      <c r="AH34" s="4">
        <v>995</v>
      </c>
      <c r="AI34" s="4">
        <v>0</v>
      </c>
      <c r="AJ34" s="4">
        <v>995</v>
      </c>
      <c r="AK34" s="5">
        <v>1</v>
      </c>
      <c r="AL34" s="4">
        <v>995</v>
      </c>
      <c r="AM34" s="5">
        <v>995</v>
      </c>
      <c r="AN34" s="10">
        <v>0.9</v>
      </c>
      <c r="AO34" s="11">
        <v>895.5</v>
      </c>
      <c r="AP34" s="11">
        <v>995</v>
      </c>
      <c r="AQ34" s="10">
        <v>0.9</v>
      </c>
      <c r="AR34" s="4">
        <v>895.5</v>
      </c>
      <c r="AS34" s="4">
        <v>895.5</v>
      </c>
      <c r="AT34" t="s">
        <v>110</v>
      </c>
      <c r="AV34" s="3">
        <v>46008</v>
      </c>
      <c r="AY34" s="3">
        <v>47105</v>
      </c>
      <c r="AZ34" s="3">
        <v>47196</v>
      </c>
    </row>
    <row r="35" spans="1:52" x14ac:dyDescent="0.25">
      <c r="A35" t="s">
        <v>1255</v>
      </c>
      <c r="B35" t="s">
        <v>73</v>
      </c>
      <c r="C35" t="s">
        <v>1257</v>
      </c>
      <c r="D35" t="s">
        <v>1259</v>
      </c>
      <c r="E35" t="s">
        <v>1260</v>
      </c>
      <c r="F35" s="1" t="s">
        <v>1273</v>
      </c>
      <c r="G35" t="s">
        <v>84</v>
      </c>
      <c r="H35" t="b">
        <v>0</v>
      </c>
      <c r="I35" t="s">
        <v>1261</v>
      </c>
      <c r="J35" s="3">
        <v>45912</v>
      </c>
      <c r="K35" t="s">
        <v>958</v>
      </c>
      <c r="L35" t="s">
        <v>959</v>
      </c>
      <c r="M35" s="3">
        <v>45992</v>
      </c>
      <c r="N35" s="3">
        <v>47101</v>
      </c>
      <c r="O35" s="4">
        <v>291450.38</v>
      </c>
      <c r="P35" s="4">
        <v>29145.038</v>
      </c>
      <c r="Q35" t="s">
        <v>363</v>
      </c>
      <c r="R35" t="s">
        <v>1262</v>
      </c>
      <c r="S35" t="s">
        <v>365</v>
      </c>
      <c r="T35" t="s">
        <v>1263</v>
      </c>
      <c r="U35" t="s">
        <v>1264</v>
      </c>
      <c r="V35" t="b">
        <v>1</v>
      </c>
      <c r="W35" t="b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5">
        <v>36</v>
      </c>
      <c r="AD35" s="5">
        <v>0</v>
      </c>
      <c r="AE35" s="4">
        <v>0</v>
      </c>
      <c r="AF35" s="4">
        <v>0</v>
      </c>
      <c r="AG35" s="4">
        <v>130</v>
      </c>
      <c r="AH35" s="4">
        <v>291320.38</v>
      </c>
      <c r="AI35" s="4">
        <v>0</v>
      </c>
      <c r="AJ35" s="4">
        <v>291450.38</v>
      </c>
      <c r="AK35" s="5">
        <v>1</v>
      </c>
      <c r="AL35" s="4">
        <v>291450.38</v>
      </c>
      <c r="AM35" s="5">
        <v>291450.38</v>
      </c>
      <c r="AN35" s="10">
        <v>0.9</v>
      </c>
      <c r="AO35" s="11">
        <v>262305.342</v>
      </c>
      <c r="AP35" s="11">
        <v>291450.37777777779</v>
      </c>
      <c r="AQ35" s="10">
        <v>0.9</v>
      </c>
      <c r="AR35" s="4">
        <v>262305.34000000003</v>
      </c>
      <c r="AS35" s="4">
        <v>262305.34000000003</v>
      </c>
      <c r="AT35" t="s">
        <v>110</v>
      </c>
      <c r="AV35" s="3">
        <v>46008</v>
      </c>
      <c r="AY35" s="3">
        <v>47105</v>
      </c>
      <c r="AZ35" s="3">
        <v>47196</v>
      </c>
    </row>
    <row r="36" spans="1:52" x14ac:dyDescent="0.25">
      <c r="A36" t="s">
        <v>1127</v>
      </c>
      <c r="B36" t="s">
        <v>73</v>
      </c>
      <c r="C36" t="s">
        <v>1129</v>
      </c>
      <c r="D36" t="s">
        <v>1131</v>
      </c>
      <c r="E36" t="s">
        <v>1132</v>
      </c>
      <c r="F36" s="1" t="s">
        <v>1273</v>
      </c>
      <c r="G36" t="s">
        <v>84</v>
      </c>
      <c r="H36" t="b">
        <v>0</v>
      </c>
      <c r="I36" t="s">
        <v>1133</v>
      </c>
      <c r="J36" s="3">
        <v>45902</v>
      </c>
      <c r="K36" t="s">
        <v>691</v>
      </c>
      <c r="L36" t="s">
        <v>692</v>
      </c>
      <c r="M36" s="3">
        <v>45962</v>
      </c>
      <c r="N36" s="3">
        <v>46326</v>
      </c>
      <c r="O36" s="4">
        <v>63135.76</v>
      </c>
      <c r="P36" s="4">
        <v>6313.576</v>
      </c>
      <c r="Q36" t="s">
        <v>363</v>
      </c>
      <c r="R36" t="s">
        <v>1134</v>
      </c>
      <c r="S36" t="s">
        <v>1135</v>
      </c>
      <c r="T36" t="s">
        <v>1136</v>
      </c>
      <c r="U36" t="s">
        <v>1137</v>
      </c>
      <c r="V36" t="b">
        <v>0</v>
      </c>
      <c r="W36" t="b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5">
        <v>12</v>
      </c>
      <c r="AD36" s="5">
        <v>0</v>
      </c>
      <c r="AE36" s="4">
        <v>0</v>
      </c>
      <c r="AF36" s="4">
        <v>0</v>
      </c>
      <c r="AG36" s="4">
        <v>21805.17</v>
      </c>
      <c r="AH36" s="4">
        <v>41330.589999999997</v>
      </c>
      <c r="AI36" s="4">
        <v>0</v>
      </c>
      <c r="AJ36" s="4">
        <v>63135.76</v>
      </c>
      <c r="AK36" s="5">
        <v>1</v>
      </c>
      <c r="AL36" s="4">
        <v>63135.76</v>
      </c>
      <c r="AM36" s="5">
        <v>63135.76</v>
      </c>
      <c r="AN36" s="10">
        <v>0.9</v>
      </c>
      <c r="AO36" s="11">
        <v>56822.184000000001</v>
      </c>
      <c r="AP36" s="11">
        <v>63135.755555555552</v>
      </c>
      <c r="AQ36" s="10">
        <v>0.9</v>
      </c>
      <c r="AR36" s="4">
        <v>56822.18</v>
      </c>
      <c r="AS36" s="4">
        <v>56822.18</v>
      </c>
      <c r="AT36" t="s">
        <v>93</v>
      </c>
      <c r="AV36" s="3">
        <v>46008</v>
      </c>
      <c r="AY36" s="3">
        <v>47105</v>
      </c>
      <c r="AZ36" s="3">
        <v>47196</v>
      </c>
    </row>
  </sheetData>
  <autoFilter ref="A1:AZ36" xr:uid="{4FDEAE7D-3993-482E-B8BA-E5B8F10D7AB8}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PA Data</vt:lpstr>
      <vt:lpstr>Wave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Schell</dc:creator>
  <cp:lastModifiedBy>Julie Schell</cp:lastModifiedBy>
  <dcterms:created xsi:type="dcterms:W3CDTF">2025-12-19T14:04:29Z</dcterms:created>
  <dcterms:modified xsi:type="dcterms:W3CDTF">2025-12-19T14:49:38Z</dcterms:modified>
</cp:coreProperties>
</file>