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ri\Documents\Penn School &amp; Library Info\Listserv\"/>
    </mc:Choice>
  </mc:AlternateContent>
  <xr:revisionPtr revIDLastSave="0" documentId="13_ncr:1_{821126F3-3B2D-483B-8A58-C34683B1F5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_FilterDatabase" localSheetId="0" hidden="1">Data!$A$1:$Q$2169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69" i="1" l="1"/>
  <c r="P2168" i="1"/>
  <c r="P2167" i="1"/>
  <c r="P2166" i="1"/>
  <c r="P2165" i="1"/>
  <c r="P2164" i="1"/>
  <c r="P2163" i="1"/>
  <c r="P2162" i="1"/>
  <c r="P2161" i="1"/>
  <c r="P2160" i="1"/>
  <c r="P2159" i="1"/>
  <c r="P2158" i="1"/>
  <c r="P2157" i="1"/>
  <c r="P2156" i="1"/>
  <c r="P2155" i="1"/>
  <c r="P2154" i="1"/>
  <c r="P2153" i="1"/>
  <c r="P2152" i="1"/>
  <c r="P2151" i="1"/>
  <c r="P2150" i="1"/>
  <c r="P2149" i="1"/>
  <c r="P2148" i="1"/>
  <c r="P2147" i="1"/>
  <c r="P2146" i="1"/>
  <c r="P2145" i="1"/>
  <c r="P2144" i="1"/>
  <c r="P2143" i="1"/>
  <c r="P2142" i="1"/>
  <c r="P2141" i="1"/>
  <c r="P2140" i="1"/>
  <c r="P2139" i="1"/>
  <c r="P2138" i="1"/>
  <c r="P2137" i="1"/>
  <c r="P2136" i="1"/>
  <c r="P2135" i="1"/>
  <c r="P2134" i="1"/>
  <c r="P2133" i="1"/>
  <c r="P2132" i="1"/>
  <c r="P2131" i="1"/>
  <c r="P2130" i="1"/>
  <c r="P2129" i="1"/>
  <c r="P2128" i="1"/>
  <c r="P2127" i="1"/>
  <c r="P2126" i="1"/>
  <c r="P2124" i="1"/>
  <c r="P2123" i="1"/>
  <c r="P2122" i="1"/>
  <c r="P2121" i="1"/>
  <c r="P2120" i="1"/>
  <c r="P2119" i="1"/>
  <c r="P2118" i="1"/>
  <c r="P2117" i="1"/>
  <c r="P2116" i="1"/>
  <c r="P2115" i="1"/>
  <c r="P2114" i="1"/>
  <c r="P2113" i="1"/>
  <c r="P2112" i="1"/>
  <c r="P2111" i="1"/>
  <c r="P2110" i="1"/>
  <c r="P2109" i="1"/>
  <c r="P2108" i="1"/>
  <c r="P2107" i="1"/>
  <c r="P2105" i="1"/>
  <c r="P2104" i="1"/>
  <c r="P2103" i="1"/>
  <c r="P2102" i="1"/>
  <c r="P2101" i="1"/>
  <c r="P2100" i="1"/>
  <c r="P2099" i="1"/>
  <c r="P2098" i="1"/>
  <c r="P2097" i="1"/>
  <c r="P2096" i="1"/>
  <c r="P2095" i="1"/>
  <c r="P2094" i="1"/>
  <c r="P2093" i="1"/>
  <c r="P2092" i="1"/>
  <c r="P2091" i="1"/>
  <c r="P2090" i="1"/>
  <c r="P2089" i="1"/>
  <c r="P2088" i="1"/>
  <c r="P2087" i="1"/>
  <c r="P2086" i="1"/>
  <c r="P2085" i="1"/>
  <c r="P2084" i="1"/>
  <c r="P2083" i="1"/>
  <c r="P2082" i="1"/>
  <c r="P2081" i="1"/>
  <c r="P2080" i="1"/>
  <c r="P2079" i="1"/>
  <c r="P2078" i="1"/>
  <c r="P2077" i="1"/>
  <c r="P2076" i="1"/>
  <c r="P2075" i="1"/>
  <c r="P2074" i="1"/>
  <c r="P2073" i="1"/>
  <c r="P2072" i="1"/>
  <c r="P2071" i="1"/>
  <c r="P2070" i="1"/>
  <c r="P2069" i="1"/>
  <c r="P2068" i="1"/>
  <c r="P2067" i="1"/>
  <c r="P2066" i="1"/>
  <c r="P2065" i="1"/>
  <c r="P2064" i="1"/>
  <c r="P2063" i="1"/>
  <c r="P2062" i="1"/>
  <c r="P2061" i="1"/>
  <c r="P2060" i="1"/>
  <c r="P2059" i="1"/>
  <c r="P2058" i="1"/>
  <c r="P2057" i="1"/>
  <c r="P2056" i="1"/>
  <c r="P2055" i="1"/>
  <c r="P2054" i="1"/>
  <c r="P2053" i="1"/>
  <c r="P2052" i="1"/>
  <c r="P2051" i="1"/>
  <c r="P2050" i="1"/>
  <c r="P2049" i="1"/>
  <c r="P2048" i="1"/>
  <c r="P2047" i="1"/>
  <c r="P2046" i="1"/>
  <c r="P2045" i="1"/>
  <c r="P2044" i="1"/>
  <c r="P2043" i="1"/>
  <c r="P2042" i="1"/>
  <c r="P2041" i="1"/>
  <c r="P2040" i="1"/>
  <c r="P2039" i="1"/>
  <c r="P2038" i="1"/>
  <c r="P2037" i="1"/>
  <c r="P2036" i="1"/>
  <c r="P2035" i="1"/>
  <c r="P2034" i="1"/>
  <c r="P2033" i="1"/>
  <c r="P2032" i="1"/>
  <c r="P2031" i="1"/>
  <c r="P2030" i="1"/>
  <c r="P2029" i="1"/>
  <c r="P2028" i="1"/>
  <c r="P2027" i="1"/>
  <c r="P2026" i="1"/>
  <c r="P2025" i="1"/>
  <c r="P2024" i="1"/>
  <c r="P2023" i="1"/>
  <c r="P2022" i="1"/>
  <c r="P2021" i="1"/>
  <c r="P2020" i="1"/>
  <c r="P2019" i="1"/>
  <c r="P2018" i="1"/>
  <c r="P2017" i="1"/>
  <c r="P2016" i="1"/>
  <c r="P2015" i="1"/>
  <c r="P2014" i="1"/>
  <c r="P2013" i="1"/>
  <c r="P2012" i="1"/>
  <c r="P2011" i="1"/>
  <c r="P2010" i="1"/>
  <c r="P2009" i="1"/>
  <c r="P2008" i="1"/>
  <c r="P2007" i="1"/>
  <c r="P2006" i="1"/>
  <c r="P2005" i="1"/>
  <c r="P2004" i="1"/>
  <c r="P2003" i="1"/>
  <c r="P2002" i="1"/>
  <c r="P2001" i="1"/>
  <c r="P2000" i="1"/>
  <c r="P1999" i="1"/>
  <c r="P1998" i="1"/>
  <c r="P1997" i="1"/>
  <c r="P1996" i="1"/>
  <c r="P1995" i="1"/>
  <c r="P1994" i="1"/>
  <c r="P1993" i="1"/>
  <c r="P1992" i="1"/>
  <c r="P1991" i="1"/>
  <c r="P1990" i="1"/>
  <c r="P1989" i="1"/>
  <c r="P1988" i="1"/>
  <c r="P1987" i="1"/>
  <c r="P1986" i="1"/>
  <c r="P1985" i="1"/>
  <c r="P1984" i="1"/>
  <c r="P1983" i="1"/>
  <c r="P1982" i="1"/>
  <c r="P1981" i="1"/>
  <c r="P1980" i="1"/>
  <c r="P1979" i="1"/>
  <c r="P1978" i="1"/>
  <c r="P1977" i="1"/>
  <c r="P1976" i="1"/>
  <c r="P1975" i="1"/>
  <c r="P1974" i="1"/>
  <c r="P1973" i="1"/>
  <c r="P1972" i="1"/>
  <c r="P1971" i="1"/>
  <c r="P1970" i="1"/>
  <c r="P1969" i="1"/>
  <c r="P1968" i="1"/>
  <c r="P1967" i="1"/>
  <c r="P1966" i="1"/>
  <c r="P1965" i="1"/>
  <c r="P1964" i="1"/>
  <c r="P1963" i="1"/>
  <c r="P1962" i="1"/>
  <c r="P1961" i="1"/>
  <c r="P1960" i="1"/>
  <c r="P1959" i="1"/>
  <c r="P1958" i="1"/>
  <c r="P1957" i="1"/>
  <c r="P1956" i="1"/>
  <c r="P1955" i="1"/>
  <c r="P1954" i="1"/>
  <c r="P1953" i="1"/>
  <c r="P1952" i="1"/>
  <c r="P1951" i="1"/>
  <c r="P1950" i="1"/>
  <c r="P1949" i="1"/>
  <c r="P1948" i="1"/>
  <c r="P1947" i="1"/>
  <c r="P1946" i="1"/>
  <c r="P1945" i="1"/>
  <c r="P1944" i="1"/>
  <c r="P1943" i="1"/>
  <c r="P1942" i="1"/>
  <c r="P1941" i="1"/>
  <c r="P1940" i="1"/>
  <c r="P1939" i="1"/>
  <c r="P1938" i="1"/>
  <c r="P1937" i="1"/>
  <c r="P1936" i="1"/>
  <c r="P1935" i="1"/>
  <c r="P1934" i="1"/>
  <c r="P1933" i="1"/>
  <c r="P1932" i="1"/>
  <c r="P1931" i="1"/>
  <c r="P1930" i="1"/>
  <c r="P1929" i="1"/>
  <c r="P1928" i="1"/>
  <c r="P1927" i="1"/>
  <c r="P1926" i="1"/>
  <c r="P1925" i="1"/>
  <c r="P1924" i="1"/>
  <c r="P1923" i="1"/>
  <c r="P1922" i="1"/>
  <c r="P1921" i="1"/>
  <c r="P1920" i="1"/>
  <c r="P1919" i="1"/>
  <c r="P1918" i="1"/>
  <c r="P1917" i="1"/>
  <c r="P1916" i="1"/>
  <c r="P1915" i="1"/>
  <c r="P1914" i="1"/>
  <c r="P1913" i="1"/>
  <c r="P1912" i="1"/>
  <c r="P1911" i="1"/>
  <c r="P1910" i="1"/>
  <c r="P1909" i="1"/>
  <c r="P1908" i="1"/>
  <c r="P1907" i="1"/>
  <c r="P1906" i="1"/>
  <c r="P1905" i="1"/>
  <c r="P1904" i="1"/>
  <c r="P1903" i="1"/>
  <c r="P1902" i="1"/>
  <c r="P1901" i="1"/>
  <c r="P1900" i="1"/>
  <c r="P1899" i="1"/>
  <c r="P1898" i="1"/>
  <c r="P1897" i="1"/>
  <c r="P1896" i="1"/>
  <c r="P1895" i="1"/>
  <c r="P1894" i="1"/>
  <c r="P1893" i="1"/>
  <c r="P1892" i="1"/>
  <c r="P1891" i="1"/>
  <c r="P1890" i="1"/>
  <c r="P1889" i="1"/>
  <c r="P1888" i="1"/>
  <c r="P1887" i="1"/>
  <c r="P1886" i="1"/>
  <c r="P1885" i="1"/>
  <c r="P1884" i="1"/>
  <c r="P1883" i="1"/>
  <c r="P1882" i="1"/>
  <c r="P1881" i="1"/>
  <c r="P1880" i="1"/>
  <c r="P1879" i="1"/>
  <c r="P1878" i="1"/>
  <c r="P1877" i="1"/>
  <c r="P1876" i="1"/>
  <c r="P1875" i="1"/>
  <c r="P1874" i="1"/>
  <c r="P1873" i="1"/>
  <c r="P1872" i="1"/>
  <c r="P1871" i="1"/>
  <c r="P1870" i="1"/>
  <c r="P1869" i="1"/>
  <c r="P1868" i="1"/>
  <c r="P1867" i="1"/>
  <c r="P1866" i="1"/>
  <c r="P1865" i="1"/>
  <c r="P1864" i="1"/>
  <c r="P1863" i="1"/>
  <c r="P1862" i="1"/>
  <c r="P1861" i="1"/>
  <c r="P1860" i="1"/>
  <c r="P1859" i="1"/>
  <c r="P1858" i="1"/>
  <c r="P1857" i="1"/>
  <c r="P1856" i="1"/>
  <c r="P1855" i="1"/>
  <c r="P1854" i="1"/>
  <c r="P1853" i="1"/>
  <c r="P1852" i="1"/>
  <c r="P1851" i="1"/>
  <c r="P1850" i="1"/>
  <c r="P1849" i="1"/>
  <c r="P1848" i="1"/>
  <c r="P1847" i="1"/>
  <c r="P1846" i="1"/>
  <c r="P1845" i="1"/>
  <c r="P1844" i="1"/>
  <c r="P1843" i="1"/>
  <c r="P1842" i="1"/>
  <c r="P1841" i="1"/>
  <c r="P1840" i="1"/>
  <c r="P1839" i="1"/>
  <c r="P1838" i="1"/>
  <c r="P1837" i="1"/>
  <c r="P1836" i="1"/>
  <c r="P1835" i="1"/>
  <c r="P1834" i="1"/>
  <c r="P1833" i="1"/>
  <c r="P1832" i="1"/>
  <c r="P1831" i="1"/>
  <c r="P1830" i="1"/>
  <c r="P1829" i="1"/>
  <c r="P1828" i="1"/>
  <c r="P1827" i="1"/>
  <c r="P1826" i="1"/>
  <c r="P1825" i="1"/>
  <c r="P1824" i="1"/>
  <c r="P1823" i="1"/>
  <c r="P1822" i="1"/>
  <c r="P1821" i="1"/>
  <c r="P1820" i="1"/>
  <c r="P1819" i="1"/>
  <c r="P1818" i="1"/>
  <c r="P1817" i="1"/>
  <c r="P1816" i="1"/>
  <c r="P1815" i="1"/>
  <c r="P1814" i="1"/>
  <c r="P1813" i="1"/>
  <c r="P1812" i="1"/>
  <c r="P1811" i="1"/>
  <c r="P1810" i="1"/>
  <c r="P1809" i="1"/>
  <c r="P1808" i="1"/>
  <c r="P1807" i="1"/>
  <c r="P1806" i="1"/>
  <c r="P1805" i="1"/>
  <c r="P1804" i="1"/>
  <c r="P1803" i="1"/>
  <c r="P1802" i="1"/>
  <c r="P1801" i="1"/>
  <c r="P1797" i="1"/>
  <c r="P1796" i="1"/>
  <c r="P1795" i="1"/>
  <c r="P1794" i="1"/>
  <c r="P1792" i="1"/>
  <c r="P1791" i="1"/>
  <c r="P1790" i="1"/>
  <c r="P1789" i="1"/>
  <c r="P1788" i="1"/>
  <c r="P1787" i="1"/>
  <c r="P1786" i="1"/>
  <c r="P1785" i="1"/>
  <c r="P1784" i="1"/>
  <c r="P1783" i="1"/>
  <c r="P1782" i="1"/>
  <c r="P1781" i="1"/>
  <c r="P1780" i="1"/>
  <c r="P1779" i="1"/>
  <c r="P1778" i="1"/>
  <c r="P1777" i="1"/>
  <c r="P1776" i="1"/>
  <c r="P1775" i="1"/>
  <c r="P1774" i="1"/>
  <c r="P1773" i="1"/>
  <c r="P1772" i="1"/>
  <c r="P1771" i="1"/>
  <c r="P1770" i="1"/>
  <c r="P1769" i="1"/>
  <c r="P1768" i="1"/>
  <c r="P1767" i="1"/>
  <c r="P1766" i="1"/>
  <c r="P1765" i="1"/>
  <c r="P1764" i="1"/>
  <c r="P1763" i="1"/>
  <c r="P1762" i="1"/>
  <c r="P1761" i="1"/>
  <c r="P1760" i="1"/>
  <c r="P1759" i="1"/>
  <c r="P1758" i="1"/>
  <c r="P1757" i="1"/>
  <c r="P1756" i="1"/>
  <c r="P1755" i="1"/>
  <c r="P1754" i="1"/>
  <c r="P1753" i="1"/>
  <c r="P1752" i="1"/>
  <c r="P1751" i="1"/>
  <c r="P1750" i="1"/>
  <c r="P1749" i="1"/>
  <c r="P1748" i="1"/>
  <c r="P1747" i="1"/>
  <c r="P1746" i="1"/>
  <c r="P1745" i="1"/>
  <c r="P1744" i="1"/>
  <c r="P1743" i="1"/>
  <c r="P1742" i="1"/>
  <c r="P1741" i="1"/>
  <c r="P1740" i="1"/>
  <c r="P1739" i="1"/>
  <c r="P1738" i="1"/>
  <c r="P1737" i="1"/>
  <c r="P1736" i="1"/>
  <c r="P1735" i="1"/>
  <c r="P1734" i="1"/>
  <c r="P1733" i="1"/>
  <c r="P1732" i="1"/>
  <c r="P1731" i="1"/>
  <c r="P1730" i="1"/>
  <c r="P1729" i="1"/>
  <c r="P1728" i="1"/>
  <c r="P1727" i="1"/>
  <c r="P1726" i="1"/>
  <c r="P1725" i="1"/>
  <c r="P1724" i="1"/>
  <c r="P1723" i="1"/>
  <c r="P1722" i="1"/>
  <c r="P1721" i="1"/>
  <c r="P1720" i="1"/>
  <c r="P1719" i="1"/>
  <c r="P1718" i="1"/>
  <c r="P1717" i="1"/>
  <c r="P1716" i="1"/>
  <c r="P1715" i="1"/>
  <c r="P1714" i="1"/>
  <c r="P1713" i="1"/>
  <c r="P1712" i="1"/>
  <c r="P1711" i="1"/>
  <c r="P1710" i="1"/>
  <c r="P1709" i="1"/>
  <c r="P1708" i="1"/>
  <c r="P1707" i="1"/>
  <c r="P1706" i="1"/>
  <c r="P1705" i="1"/>
  <c r="P1704" i="1"/>
  <c r="P1703" i="1"/>
  <c r="P1702" i="1"/>
  <c r="P1701" i="1"/>
  <c r="P1700" i="1"/>
  <c r="P1699" i="1"/>
  <c r="P1698" i="1"/>
  <c r="P1697" i="1"/>
  <c r="P1696" i="1"/>
  <c r="P1695" i="1"/>
  <c r="P1694" i="1"/>
  <c r="P1693" i="1"/>
  <c r="P1692" i="1"/>
  <c r="P1691" i="1"/>
  <c r="P1690" i="1"/>
  <c r="P1689" i="1"/>
  <c r="P1688" i="1"/>
  <c r="P1687" i="1"/>
  <c r="P1686" i="1"/>
  <c r="P1685" i="1"/>
  <c r="P1684" i="1"/>
  <c r="P1683" i="1"/>
  <c r="P1682" i="1"/>
  <c r="P1681" i="1"/>
  <c r="P1680" i="1"/>
  <c r="P1679" i="1"/>
  <c r="P1678" i="1"/>
  <c r="P1677" i="1"/>
  <c r="P1676" i="1"/>
  <c r="P1675" i="1"/>
  <c r="P1674" i="1"/>
  <c r="P1673" i="1"/>
  <c r="P1672" i="1"/>
  <c r="P1671" i="1"/>
  <c r="P1670" i="1"/>
  <c r="P1669" i="1"/>
  <c r="P1668" i="1"/>
  <c r="P1667" i="1"/>
  <c r="P1666" i="1"/>
  <c r="P1665" i="1"/>
  <c r="P1664" i="1"/>
  <c r="P1663" i="1"/>
  <c r="P1662" i="1"/>
  <c r="P1661" i="1"/>
  <c r="P1660" i="1"/>
  <c r="P1659" i="1"/>
  <c r="P1658" i="1"/>
  <c r="P1657" i="1"/>
  <c r="P1656" i="1"/>
  <c r="P1655" i="1"/>
  <c r="P1654" i="1"/>
  <c r="P1653" i="1"/>
  <c r="P1652" i="1"/>
  <c r="P1651" i="1"/>
  <c r="P1650" i="1"/>
  <c r="P1649" i="1"/>
  <c r="P1648" i="1"/>
  <c r="P1647" i="1"/>
  <c r="P1646" i="1"/>
  <c r="P1645" i="1"/>
  <c r="P1644" i="1"/>
  <c r="P1643" i="1"/>
  <c r="P1642" i="1"/>
  <c r="P1641" i="1"/>
  <c r="P1640" i="1"/>
  <c r="P1639" i="1"/>
  <c r="P1638" i="1"/>
  <c r="P1637" i="1"/>
  <c r="P1636" i="1"/>
  <c r="P1635" i="1"/>
  <c r="P1634" i="1"/>
  <c r="P1633" i="1"/>
  <c r="P1632" i="1"/>
  <c r="P1631" i="1"/>
  <c r="P1630" i="1"/>
  <c r="P1629" i="1"/>
  <c r="P1628" i="1"/>
  <c r="P1627" i="1"/>
  <c r="P1626" i="1"/>
  <c r="P1625" i="1"/>
  <c r="P1624" i="1"/>
  <c r="P1623" i="1"/>
  <c r="P1622" i="1"/>
  <c r="P1621" i="1"/>
  <c r="P1620" i="1"/>
  <c r="P1619" i="1"/>
  <c r="P1618" i="1"/>
  <c r="P1617" i="1"/>
  <c r="P1616" i="1"/>
  <c r="P1615" i="1"/>
  <c r="P1614" i="1"/>
  <c r="P1613" i="1"/>
  <c r="P1612" i="1"/>
  <c r="P1611" i="1"/>
  <c r="P1610" i="1"/>
  <c r="P1609" i="1"/>
  <c r="P1608" i="1"/>
  <c r="P1607" i="1"/>
  <c r="P1606" i="1"/>
  <c r="P1605" i="1"/>
  <c r="P1604" i="1"/>
  <c r="P1603" i="1"/>
  <c r="P1602" i="1"/>
  <c r="P1601" i="1"/>
  <c r="P1600" i="1"/>
  <c r="P1599" i="1"/>
  <c r="P1598" i="1"/>
  <c r="P1597" i="1"/>
  <c r="P1596" i="1"/>
  <c r="P1595" i="1"/>
  <c r="P1594" i="1"/>
  <c r="P1593" i="1"/>
  <c r="P1592" i="1"/>
  <c r="P1591" i="1"/>
  <c r="P1590" i="1"/>
  <c r="P1589" i="1"/>
  <c r="P1588" i="1"/>
  <c r="P1587" i="1"/>
  <c r="P1586" i="1"/>
  <c r="P1585" i="1"/>
  <c r="P1584" i="1"/>
  <c r="P1583" i="1"/>
  <c r="P1582" i="1"/>
  <c r="P1581" i="1"/>
  <c r="P1580" i="1"/>
  <c r="P1579" i="1"/>
  <c r="P1578" i="1"/>
  <c r="P1577" i="1"/>
  <c r="P1576" i="1"/>
  <c r="P1575" i="1"/>
  <c r="P1574" i="1"/>
  <c r="P1573" i="1"/>
  <c r="P1572" i="1"/>
  <c r="P1571" i="1"/>
  <c r="P1570" i="1"/>
  <c r="P1569" i="1"/>
  <c r="P1568" i="1"/>
  <c r="P1567" i="1"/>
  <c r="P1566" i="1"/>
  <c r="P1565" i="1"/>
  <c r="P1564" i="1"/>
  <c r="P1563" i="1"/>
  <c r="P1562" i="1"/>
  <c r="P1561" i="1"/>
  <c r="P1560" i="1"/>
  <c r="P1559" i="1"/>
  <c r="P1558" i="1"/>
  <c r="P1557" i="1"/>
  <c r="P1556" i="1"/>
  <c r="P1555" i="1"/>
  <c r="P1554" i="1"/>
  <c r="P1553" i="1"/>
  <c r="P1552" i="1"/>
  <c r="P1551" i="1"/>
  <c r="P1550" i="1"/>
  <c r="P1549" i="1"/>
  <c r="P1548" i="1"/>
  <c r="P1547" i="1"/>
  <c r="P1546" i="1"/>
  <c r="P1545" i="1"/>
  <c r="P1544" i="1"/>
  <c r="P1543" i="1"/>
  <c r="P1542" i="1"/>
  <c r="P1541" i="1"/>
  <c r="P1540" i="1"/>
  <c r="P1539" i="1"/>
  <c r="P1538" i="1"/>
  <c r="P1537" i="1"/>
  <c r="P1536" i="1"/>
  <c r="P1535" i="1"/>
  <c r="P1534" i="1"/>
  <c r="P1533" i="1"/>
  <c r="P1532" i="1"/>
  <c r="P1531" i="1"/>
  <c r="P1530" i="1"/>
  <c r="P1529" i="1"/>
  <c r="P1528" i="1"/>
  <c r="P1527" i="1"/>
  <c r="P1526" i="1"/>
  <c r="P1525" i="1"/>
  <c r="P1524" i="1"/>
  <c r="P1523" i="1"/>
  <c r="P1522" i="1"/>
  <c r="P1521" i="1"/>
  <c r="P1520" i="1"/>
  <c r="P1519" i="1"/>
  <c r="P1518" i="1"/>
  <c r="P1517" i="1"/>
  <c r="P1516" i="1"/>
  <c r="P1515" i="1"/>
  <c r="P1514" i="1"/>
  <c r="P1513" i="1"/>
  <c r="P1512" i="1"/>
  <c r="P1511" i="1"/>
  <c r="P1510" i="1"/>
  <c r="P1509" i="1"/>
  <c r="P1508" i="1"/>
  <c r="P1507" i="1"/>
  <c r="P1506" i="1"/>
  <c r="P1505" i="1"/>
  <c r="P1504" i="1"/>
  <c r="P1503" i="1"/>
  <c r="P1502" i="1"/>
  <c r="P1501" i="1"/>
  <c r="P1500" i="1"/>
  <c r="P1499" i="1"/>
  <c r="P1498" i="1"/>
  <c r="P1497" i="1"/>
  <c r="P1496" i="1"/>
  <c r="P1495" i="1"/>
  <c r="P1494" i="1"/>
  <c r="P1493" i="1"/>
  <c r="P1492" i="1"/>
  <c r="P1491" i="1"/>
  <c r="P1490" i="1"/>
  <c r="P1489" i="1"/>
  <c r="P1488" i="1"/>
  <c r="P1487" i="1"/>
  <c r="P1486" i="1"/>
  <c r="P1485" i="1"/>
  <c r="P1484" i="1"/>
  <c r="P1483" i="1"/>
  <c r="P1482" i="1"/>
  <c r="P1481" i="1"/>
  <c r="P1480" i="1"/>
  <c r="P1479" i="1"/>
  <c r="P1478" i="1"/>
  <c r="P1477" i="1"/>
  <c r="P1476" i="1"/>
  <c r="P1475" i="1"/>
  <c r="P1474" i="1"/>
  <c r="P1473" i="1"/>
  <c r="P1472" i="1"/>
  <c r="P1471" i="1"/>
  <c r="P1470" i="1"/>
  <c r="P1469" i="1"/>
  <c r="P1468" i="1"/>
  <c r="P1467" i="1"/>
  <c r="P1466" i="1"/>
  <c r="P1465" i="1"/>
  <c r="P1464" i="1"/>
  <c r="P1463" i="1"/>
  <c r="P1462" i="1"/>
  <c r="P1461" i="1"/>
  <c r="P1460" i="1"/>
  <c r="P1459" i="1"/>
  <c r="P1458" i="1"/>
  <c r="P1457" i="1"/>
  <c r="P1456" i="1"/>
  <c r="P1455" i="1"/>
  <c r="P1454" i="1"/>
  <c r="P1453" i="1"/>
  <c r="P1452" i="1"/>
  <c r="P1451" i="1"/>
  <c r="P1450" i="1"/>
  <c r="P1449" i="1"/>
  <c r="P1448" i="1"/>
  <c r="P1447" i="1"/>
  <c r="P1446" i="1"/>
  <c r="P1445" i="1"/>
  <c r="P1444" i="1"/>
  <c r="P1443" i="1"/>
  <c r="P1442" i="1"/>
  <c r="P1441" i="1"/>
  <c r="P1440" i="1"/>
  <c r="P1439" i="1"/>
  <c r="P1438" i="1"/>
  <c r="P1437" i="1"/>
  <c r="P1436" i="1"/>
  <c r="P1435" i="1"/>
  <c r="P1434" i="1"/>
  <c r="P1433" i="1"/>
  <c r="P1432" i="1"/>
  <c r="P1431" i="1"/>
  <c r="P1430" i="1"/>
  <c r="P1429" i="1"/>
  <c r="P1428" i="1"/>
  <c r="P1427" i="1"/>
  <c r="P1426" i="1"/>
  <c r="P1425" i="1"/>
  <c r="P1424" i="1"/>
  <c r="P1423" i="1"/>
  <c r="P1422" i="1"/>
  <c r="P1421" i="1"/>
  <c r="P1420" i="1"/>
  <c r="P1419" i="1"/>
  <c r="P1418" i="1"/>
  <c r="P1417" i="1"/>
  <c r="P1416" i="1"/>
  <c r="P1415" i="1"/>
  <c r="P1414" i="1"/>
  <c r="P1413" i="1"/>
  <c r="P1412" i="1"/>
  <c r="P1411" i="1"/>
  <c r="P1410" i="1"/>
  <c r="P1409" i="1"/>
  <c r="P1408" i="1"/>
  <c r="P1407" i="1"/>
  <c r="P1406" i="1"/>
  <c r="P1405" i="1"/>
  <c r="P1404" i="1"/>
  <c r="P1403" i="1"/>
  <c r="P1402" i="1"/>
  <c r="P1401" i="1"/>
  <c r="P1400" i="1"/>
  <c r="P1399" i="1"/>
  <c r="P1398" i="1"/>
  <c r="P1397" i="1"/>
  <c r="P1396" i="1"/>
  <c r="P1395" i="1"/>
  <c r="P1394" i="1"/>
  <c r="P1393" i="1"/>
  <c r="P1392" i="1"/>
  <c r="P1391" i="1"/>
  <c r="P1390" i="1"/>
  <c r="P1389" i="1"/>
  <c r="P1388" i="1"/>
  <c r="P1387" i="1"/>
  <c r="P1386" i="1"/>
  <c r="P1385" i="1"/>
  <c r="P1384" i="1"/>
  <c r="P1383" i="1"/>
  <c r="P1382" i="1"/>
  <c r="P1381" i="1"/>
  <c r="P1380" i="1"/>
  <c r="P1379" i="1"/>
  <c r="P1378" i="1"/>
  <c r="P1377" i="1"/>
  <c r="P1376" i="1"/>
  <c r="P1375" i="1"/>
  <c r="P1374" i="1"/>
  <c r="P1373" i="1"/>
  <c r="P1372" i="1"/>
  <c r="P1371" i="1"/>
  <c r="P1370" i="1"/>
  <c r="P1369" i="1"/>
  <c r="P1368" i="1"/>
  <c r="P1367" i="1"/>
  <c r="P1366" i="1"/>
  <c r="P1365" i="1"/>
  <c r="P1364" i="1"/>
  <c r="P1363" i="1"/>
  <c r="P1362" i="1"/>
  <c r="P1361" i="1"/>
  <c r="P1360" i="1"/>
  <c r="P1359" i="1"/>
  <c r="P1358" i="1"/>
  <c r="P1357" i="1"/>
  <c r="P1356" i="1"/>
  <c r="P1355" i="1"/>
  <c r="P1354" i="1"/>
  <c r="P1353" i="1"/>
  <c r="P1352" i="1"/>
  <c r="P1351" i="1"/>
  <c r="P1350" i="1"/>
  <c r="P1349" i="1"/>
  <c r="P1348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327" i="1"/>
  <c r="P1326" i="1"/>
  <c r="P1325" i="1"/>
  <c r="P1324" i="1"/>
  <c r="P1323" i="1"/>
  <c r="P1322" i="1"/>
  <c r="P1321" i="1"/>
  <c r="P1320" i="1"/>
  <c r="P1319" i="1"/>
  <c r="P1318" i="1"/>
  <c r="P1317" i="1"/>
  <c r="P1316" i="1"/>
  <c r="P1315" i="1"/>
  <c r="P1314" i="1"/>
  <c r="P1313" i="1"/>
  <c r="P1312" i="1"/>
  <c r="P1311" i="1"/>
  <c r="P1310" i="1"/>
  <c r="P1309" i="1"/>
  <c r="P1308" i="1"/>
  <c r="P1307" i="1"/>
  <c r="P1306" i="1"/>
  <c r="P1305" i="1"/>
  <c r="P1304" i="1"/>
  <c r="P1303" i="1"/>
  <c r="P1302" i="1"/>
  <c r="P1301" i="1"/>
  <c r="P1300" i="1"/>
  <c r="P1299" i="1"/>
  <c r="P1298" i="1"/>
  <c r="P1297" i="1"/>
  <c r="P1296" i="1"/>
  <c r="P1295" i="1"/>
  <c r="P1294" i="1"/>
  <c r="P1293" i="1"/>
  <c r="P1292" i="1"/>
  <c r="P1291" i="1"/>
  <c r="P1290" i="1"/>
  <c r="P1289" i="1"/>
  <c r="P1288" i="1"/>
  <c r="P1287" i="1"/>
  <c r="P1286" i="1"/>
  <c r="P1285" i="1"/>
  <c r="P1284" i="1"/>
  <c r="P1283" i="1"/>
  <c r="P1282" i="1"/>
  <c r="P1281" i="1"/>
  <c r="P1280" i="1"/>
  <c r="P1279" i="1"/>
  <c r="P1278" i="1"/>
  <c r="P1277" i="1"/>
  <c r="P1276" i="1"/>
  <c r="P1275" i="1"/>
  <c r="P1274" i="1"/>
  <c r="P1273" i="1"/>
  <c r="P1272" i="1"/>
  <c r="P1271" i="1"/>
  <c r="P1270" i="1"/>
  <c r="P1269" i="1"/>
  <c r="P1268" i="1"/>
  <c r="P1267" i="1"/>
  <c r="P1266" i="1"/>
  <c r="P1265" i="1"/>
  <c r="P1264" i="1"/>
  <c r="P1263" i="1"/>
  <c r="P1262" i="1"/>
  <c r="P1261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227" i="1"/>
  <c r="P1226" i="1"/>
  <c r="P1225" i="1"/>
  <c r="P1224" i="1"/>
  <c r="P1223" i="1"/>
  <c r="P1222" i="1"/>
  <c r="P1221" i="1"/>
  <c r="P1220" i="1"/>
  <c r="P1219" i="1"/>
  <c r="P1218" i="1"/>
  <c r="P1217" i="1"/>
  <c r="P1216" i="1"/>
  <c r="P1215" i="1"/>
  <c r="P1214" i="1"/>
  <c r="P1213" i="1"/>
  <c r="P1212" i="1"/>
  <c r="P1211" i="1"/>
  <c r="P1210" i="1"/>
  <c r="P1209" i="1"/>
  <c r="P1208" i="1"/>
  <c r="P1207" i="1"/>
  <c r="P1206" i="1"/>
  <c r="P1205" i="1"/>
  <c r="P1204" i="1"/>
  <c r="P1203" i="1"/>
  <c r="P1202" i="1"/>
  <c r="P1201" i="1"/>
  <c r="P1200" i="1"/>
  <c r="P1199" i="1"/>
  <c r="P1198" i="1"/>
  <c r="P1197" i="1"/>
  <c r="P1196" i="1"/>
  <c r="P1195" i="1"/>
  <c r="P1194" i="1"/>
  <c r="P1193" i="1"/>
  <c r="P1192" i="1"/>
  <c r="P1191" i="1"/>
  <c r="P1190" i="1"/>
  <c r="P1189" i="1"/>
  <c r="P1188" i="1"/>
  <c r="P1187" i="1"/>
  <c r="P1186" i="1"/>
  <c r="P1185" i="1"/>
  <c r="P1184" i="1"/>
  <c r="P1183" i="1"/>
  <c r="P1182" i="1"/>
  <c r="P1181" i="1"/>
  <c r="P1180" i="1"/>
  <c r="P1179" i="1"/>
  <c r="P1178" i="1"/>
  <c r="P1177" i="1"/>
  <c r="P1176" i="1"/>
  <c r="P1175" i="1"/>
  <c r="P1174" i="1"/>
  <c r="P1173" i="1"/>
  <c r="P1172" i="1"/>
  <c r="P1171" i="1"/>
  <c r="P1170" i="1"/>
  <c r="P1169" i="1"/>
  <c r="P1168" i="1"/>
  <c r="P1167" i="1"/>
  <c r="P1166" i="1"/>
  <c r="P1165" i="1"/>
  <c r="P1164" i="1"/>
  <c r="P1163" i="1"/>
  <c r="P1162" i="1"/>
  <c r="P1161" i="1"/>
  <c r="P1160" i="1"/>
  <c r="P1159" i="1"/>
  <c r="P1158" i="1"/>
  <c r="P1157" i="1"/>
  <c r="P1156" i="1"/>
  <c r="P1155" i="1"/>
  <c r="P1154" i="1"/>
  <c r="P1153" i="1"/>
  <c r="P1152" i="1"/>
  <c r="P1151" i="1"/>
  <c r="P1150" i="1"/>
  <c r="P1149" i="1"/>
  <c r="P1148" i="1"/>
  <c r="P1147" i="1"/>
  <c r="P1146" i="1"/>
  <c r="P1145" i="1"/>
  <c r="P1144" i="1"/>
  <c r="P1143" i="1"/>
  <c r="P1142" i="1"/>
  <c r="P1141" i="1"/>
  <c r="P1140" i="1"/>
  <c r="P1139" i="1"/>
  <c r="P1138" i="1"/>
  <c r="P1137" i="1"/>
  <c r="P1136" i="1"/>
  <c r="P1135" i="1"/>
  <c r="P1134" i="1"/>
  <c r="P1133" i="1"/>
  <c r="P1132" i="1"/>
  <c r="P1131" i="1"/>
  <c r="P1130" i="1"/>
  <c r="P1129" i="1"/>
  <c r="P1128" i="1"/>
  <c r="P1127" i="1"/>
  <c r="P1126" i="1"/>
  <c r="P1125" i="1"/>
  <c r="P1124" i="1"/>
  <c r="P1123" i="1"/>
  <c r="P1122" i="1"/>
  <c r="P1121" i="1"/>
  <c r="P1120" i="1"/>
  <c r="P1119" i="1"/>
  <c r="P1118" i="1"/>
  <c r="P1117" i="1"/>
  <c r="P1116" i="1"/>
  <c r="P1115" i="1"/>
  <c r="P1114" i="1"/>
  <c r="P1113" i="1"/>
  <c r="P1112" i="1"/>
  <c r="P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3" i="1"/>
  <c r="P4" i="1"/>
  <c r="P2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797" i="1"/>
  <c r="O1796" i="1"/>
  <c r="O1795" i="1"/>
  <c r="O1794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<sst xmlns="http://schemas.openxmlformats.org/spreadsheetml/2006/main" count="21696" uniqueCount="6594">
  <si>
    <t>Applicant's Organization Name</t>
  </si>
  <si>
    <t>FRN Nickname</t>
  </si>
  <si>
    <t>Service Type</t>
  </si>
  <si>
    <t>Service Provider Name</t>
  </si>
  <si>
    <t>Last Date to Invoice</t>
  </si>
  <si>
    <t>Invoicing Mode</t>
  </si>
  <si>
    <t>Abington Heights School Dist</t>
  </si>
  <si>
    <t>251036486</t>
  </si>
  <si>
    <t>2599051718</t>
  </si>
  <si>
    <t>Fy 2025 Cdw Aruba Switch</t>
  </si>
  <si>
    <t>Internal Connections</t>
  </si>
  <si>
    <t>CDW Government LLC</t>
  </si>
  <si>
    <t>Yes</t>
  </si>
  <si>
    <t>NOT SET</t>
  </si>
  <si>
    <t>2599051741</t>
  </si>
  <si>
    <t>Fy 2025 Cdw Apc Ups</t>
  </si>
  <si>
    <t>2599052914</t>
  </si>
  <si>
    <t>Fy 2025 Advanced Communications Cabling</t>
  </si>
  <si>
    <t>Advanced Communication Solutions</t>
  </si>
  <si>
    <t>Abington School District</t>
  </si>
  <si>
    <t>251032696</t>
  </si>
  <si>
    <t>2599045799</t>
  </si>
  <si>
    <t>Eplus Firewall</t>
  </si>
  <si>
    <t>ePlus Technology, Inc.</t>
  </si>
  <si>
    <t>SPI</t>
  </si>
  <si>
    <t>2599045827</t>
  </si>
  <si>
    <t>Eplus Switches</t>
  </si>
  <si>
    <t>Crown Castle Dark Fiber</t>
  </si>
  <si>
    <t>Data Transmission and/or Internet Access</t>
  </si>
  <si>
    <t>Crown Castle Fiber LLC</t>
  </si>
  <si>
    <t>No</t>
  </si>
  <si>
    <t>Abrams Hebrew Academy</t>
  </si>
  <si>
    <t>251017902</t>
  </si>
  <si>
    <t>2599021379</t>
  </si>
  <si>
    <t>Fy2025 Ia Comcast</t>
  </si>
  <si>
    <t>Comcast Business Communications</t>
  </si>
  <si>
    <t>BEAR</t>
  </si>
  <si>
    <t>Academy Consortia</t>
  </si>
  <si>
    <t>251035427</t>
  </si>
  <si>
    <t>2599050174</t>
  </si>
  <si>
    <t>Internet Access - Schools In Consortia</t>
  </si>
  <si>
    <t>2599050234</t>
  </si>
  <si>
    <t>Internet And Data Between Agnew And Herman Roads</t>
  </si>
  <si>
    <t>Adams County Library System</t>
  </si>
  <si>
    <t>251001467</t>
  </si>
  <si>
    <t>2599000886</t>
  </si>
  <si>
    <t>Frn2025phase1</t>
  </si>
  <si>
    <t>251020386</t>
  </si>
  <si>
    <t>2599026508</t>
  </si>
  <si>
    <t>Acls 471 2025</t>
  </si>
  <si>
    <t>Questivity Inc</t>
  </si>
  <si>
    <t>Adelphoi Education School District</t>
  </si>
  <si>
    <t>251014137</t>
  </si>
  <si>
    <t>2599016351</t>
  </si>
  <si>
    <t>Adelphoi-2025-Wan-Comcast</t>
  </si>
  <si>
    <t>251015855</t>
  </si>
  <si>
    <t>2599018637</t>
  </si>
  <si>
    <t>Adelphoi-2025-Comcast Coax Internet Hartford Heights</t>
  </si>
  <si>
    <t>2599018644</t>
  </si>
  <si>
    <t>Adelphoi-2025-Comcast Coax Internet Kittanning</t>
  </si>
  <si>
    <t>2599018650</t>
  </si>
  <si>
    <t>Adelphoi-2025-Comcast Coax Internet Robindale</t>
  </si>
  <si>
    <t>2599018656</t>
  </si>
  <si>
    <t>Adelphoi-2025-Comcast Coax Internet Beaver</t>
  </si>
  <si>
    <t>251015892</t>
  </si>
  <si>
    <t>2599018683</t>
  </si>
  <si>
    <t>Adelphoi-2025-Airespring-Manor</t>
  </si>
  <si>
    <t>Airespring, Inc.</t>
  </si>
  <si>
    <t>251015903</t>
  </si>
  <si>
    <t>2599018701</t>
  </si>
  <si>
    <t>Adelphoi-2025-C1-Township Alliance</t>
  </si>
  <si>
    <t>Armstrong Cable Services</t>
  </si>
  <si>
    <t>251026862</t>
  </si>
  <si>
    <t>2599036206</t>
  </si>
  <si>
    <t>Adelphoi-2025-C1-Highlands Fiber</t>
  </si>
  <si>
    <t>DQE Communications LLC</t>
  </si>
  <si>
    <t>251041016</t>
  </si>
  <si>
    <t>2599058611</t>
  </si>
  <si>
    <t>Adelphoi-2025-Comcast Cable Internet</t>
  </si>
  <si>
    <t>Ad Prima Charter School</t>
  </si>
  <si>
    <t>251038621</t>
  </si>
  <si>
    <t>2599055032</t>
  </si>
  <si>
    <t>25adpr Internet</t>
  </si>
  <si>
    <t>Agnes Irwin School</t>
  </si>
  <si>
    <t>251038769</t>
  </si>
  <si>
    <t>2599055299</t>
  </si>
  <si>
    <t>Verizon - 1</t>
  </si>
  <si>
    <t>Verizon Online LLC</t>
  </si>
  <si>
    <t>2599055302</t>
  </si>
  <si>
    <t>Verizon - 2</t>
  </si>
  <si>
    <t>Agora Cyber Charter School</t>
  </si>
  <si>
    <t>251013334</t>
  </si>
  <si>
    <t>2599015045</t>
  </si>
  <si>
    <t>Agora-2025-Fiber Internet</t>
  </si>
  <si>
    <t>A &amp; K Consortia</t>
  </si>
  <si>
    <t>251015977</t>
  </si>
  <si>
    <t>2599018796</t>
  </si>
  <si>
    <t>A&amp;K Consortia-Yr2025-Wan-Dqe</t>
  </si>
  <si>
    <t>251033518</t>
  </si>
  <si>
    <t>2599047173</t>
  </si>
  <si>
    <t>Extreme Wireless And Licenses</t>
  </si>
  <si>
    <t>Networking Technologies, LLC</t>
  </si>
  <si>
    <t>2599050383</t>
  </si>
  <si>
    <t>Cisco Switches, Licenses And Related Components</t>
  </si>
  <si>
    <t>Al Aqsa Islamic Academy</t>
  </si>
  <si>
    <t>251003412</t>
  </si>
  <si>
    <t>2599002689</t>
  </si>
  <si>
    <t>Al Aqsa Internet 1 Gbps</t>
  </si>
  <si>
    <t>Albert Gallatin Area Sch Dist</t>
  </si>
  <si>
    <t>251014677</t>
  </si>
  <si>
    <t>2599017013</t>
  </si>
  <si>
    <t>Wan Connections</t>
  </si>
  <si>
    <t>251014679</t>
  </si>
  <si>
    <t>2599017015</t>
  </si>
  <si>
    <t>Internet</t>
  </si>
  <si>
    <t>251019740</t>
  </si>
  <si>
    <t>2599046969</t>
  </si>
  <si>
    <t>Switches - Ccl 25-26</t>
  </si>
  <si>
    <t>Computer CenterLine of Greensburg, Inc</t>
  </si>
  <si>
    <t>251019742</t>
  </si>
  <si>
    <t>2599046986</t>
  </si>
  <si>
    <t>Waps - Cci</t>
  </si>
  <si>
    <t>Communications Consulting, Incorporated</t>
  </si>
  <si>
    <t>Aliquippa School District</t>
  </si>
  <si>
    <t>251006730</t>
  </si>
  <si>
    <t>2599006322</t>
  </si>
  <si>
    <t>Wireless &amp; Fw</t>
  </si>
  <si>
    <t>2599006325</t>
  </si>
  <si>
    <t>Bmic</t>
  </si>
  <si>
    <t>Basic Maintenance of Internal Connections</t>
  </si>
  <si>
    <t>251007744</t>
  </si>
  <si>
    <t>2599007587</t>
  </si>
  <si>
    <t>Asd-2025-Dqe Wan</t>
  </si>
  <si>
    <t>Allegheny-Clarion Valley Sch Dist</t>
  </si>
  <si>
    <t>251001056</t>
  </si>
  <si>
    <t>2599010507</t>
  </si>
  <si>
    <t>Acvsd 2025 Cat 2 Cs Tech</t>
  </si>
  <si>
    <t>Radio Adventures Corp.</t>
  </si>
  <si>
    <t>Allegheny Intermediate Unit</t>
  </si>
  <si>
    <t>251023197</t>
  </si>
  <si>
    <t>2599030001</t>
  </si>
  <si>
    <t>Baldwin - Comcast</t>
  </si>
  <si>
    <t>Comcast Cable Communications, LLC</t>
  </si>
  <si>
    <t>2599030008</t>
  </si>
  <si>
    <t>Baldwin Nativity - T-Mobile</t>
  </si>
  <si>
    <t>T-Mobile USA, Inc.</t>
  </si>
  <si>
    <t>2599030011</t>
  </si>
  <si>
    <t>Carlynton St John -Verizon Online</t>
  </si>
  <si>
    <t>2599030015</t>
  </si>
  <si>
    <t>Clairton - Comcast</t>
  </si>
  <si>
    <t>2599030091</t>
  </si>
  <si>
    <t>Duquesne Orchard Park - Comcast</t>
  </si>
  <si>
    <t>2599030094</t>
  </si>
  <si>
    <t>Baldwin Pre-School Comcast</t>
  </si>
  <si>
    <t>2599030374</t>
  </si>
  <si>
    <t>Duquesne Place - Comcast</t>
  </si>
  <si>
    <t>2599030375</t>
  </si>
  <si>
    <t>E Allegheny Rollings Hills - Comcast</t>
  </si>
  <si>
    <t>2599030376</t>
  </si>
  <si>
    <t>Gateway Gcumc - Comcast</t>
  </si>
  <si>
    <t>2599030377</t>
  </si>
  <si>
    <t>E Allegheny Wilmerding - Comcast</t>
  </si>
  <si>
    <t>2599030378</t>
  </si>
  <si>
    <t>Highlands Tarentum - Comcast</t>
  </si>
  <si>
    <t>2599030520</t>
  </si>
  <si>
    <t>Mckeesport Central - Comcast</t>
  </si>
  <si>
    <t>2599030561</t>
  </si>
  <si>
    <t>Mckeesport Wander - Comcast</t>
  </si>
  <si>
    <t>2599030565</t>
  </si>
  <si>
    <t>Penn Hills Mckinley - Comcast</t>
  </si>
  <si>
    <t>2599030614</t>
  </si>
  <si>
    <t>Sto-Rox Holy Ghost Byzantine - Comcast</t>
  </si>
  <si>
    <t>2599030616</t>
  </si>
  <si>
    <t>Sto-Rox Pleasant Ridge - Comcast</t>
  </si>
  <si>
    <t>2599030742</t>
  </si>
  <si>
    <t>Tarentum Pre-School Programs- Comcast</t>
  </si>
  <si>
    <t>2599036104</t>
  </si>
  <si>
    <t>West Mifflin Whitaker - Comcast</t>
  </si>
  <si>
    <t>2599036114</t>
  </si>
  <si>
    <t>Cornell Hs - T-Mobile</t>
  </si>
  <si>
    <t>2599036133</t>
  </si>
  <si>
    <t>Gateway Pitcairn - T-Mobile</t>
  </si>
  <si>
    <t>2599036144</t>
  </si>
  <si>
    <t>Highlands - T-Mobile</t>
  </si>
  <si>
    <t>2599036162</t>
  </si>
  <si>
    <t>Highlands Sheldon Park - T-Mobile</t>
  </si>
  <si>
    <t>2599036198</t>
  </si>
  <si>
    <t>Montour Groveton - T-Mobile</t>
  </si>
  <si>
    <t>2599036214</t>
  </si>
  <si>
    <t>South Allegheny - T-Mobile</t>
  </si>
  <si>
    <t>2599036239</t>
  </si>
  <si>
    <t>South Allegheny Glassport - T-Mobile</t>
  </si>
  <si>
    <t>2599036249</t>
  </si>
  <si>
    <t>Crown Castle Wan</t>
  </si>
  <si>
    <t>Allegheny Iu Rwan Consortium</t>
  </si>
  <si>
    <t>251022847</t>
  </si>
  <si>
    <t>2599029558</t>
  </si>
  <si>
    <t>Crown Castle Circuits</t>
  </si>
  <si>
    <t>2599029623</t>
  </si>
  <si>
    <t>Crown Castle Internet</t>
  </si>
  <si>
    <t>Allegheny Valley School Dist</t>
  </si>
  <si>
    <t>251014641</t>
  </si>
  <si>
    <t>2599016966</t>
  </si>
  <si>
    <t>Wan Connection</t>
  </si>
  <si>
    <t>Allentown Central Catholic High School</t>
  </si>
  <si>
    <t>251009967</t>
  </si>
  <si>
    <t>2599010483</t>
  </si>
  <si>
    <t>2025 Internet Access</t>
  </si>
  <si>
    <t>RCN Telecom Services (Lehigh), LLC</t>
  </si>
  <si>
    <t>251011578</t>
  </si>
  <si>
    <t>2599012601</t>
  </si>
  <si>
    <t>2025 Internal Connections</t>
  </si>
  <si>
    <t>Micro-Innovation, LLC</t>
  </si>
  <si>
    <t>Allentown Public Library</t>
  </si>
  <si>
    <t>251012281</t>
  </si>
  <si>
    <t>2599013525</t>
  </si>
  <si>
    <t>Aplint24-27:2</t>
  </si>
  <si>
    <t>PenTeleData Limited Partnership I</t>
  </si>
  <si>
    <t>Allentown School District</t>
  </si>
  <si>
    <t>251005087</t>
  </si>
  <si>
    <t>2599004712</t>
  </si>
  <si>
    <t>2025 Allentown Sd Cliu C1</t>
  </si>
  <si>
    <t>251040927</t>
  </si>
  <si>
    <t>2599058529</t>
  </si>
  <si>
    <t>Asd C1 Fy2025 - Internet</t>
  </si>
  <si>
    <t>251041266</t>
  </si>
  <si>
    <t>2599059017</t>
  </si>
  <si>
    <t>Asd C2 Fy2025 - Ups</t>
  </si>
  <si>
    <t>251041579</t>
  </si>
  <si>
    <t>2599059571</t>
  </si>
  <si>
    <t>Asd C2 Fy2025 - Internal Connections</t>
  </si>
  <si>
    <t>Alliance For Progress Charter School</t>
  </si>
  <si>
    <t>251032738</t>
  </si>
  <si>
    <t>2599045858</t>
  </si>
  <si>
    <t>Afpcs Comcast Fy25</t>
  </si>
  <si>
    <t>All Saints Catholic School</t>
  </si>
  <si>
    <t>251037576</t>
  </si>
  <si>
    <t>2599053364</t>
  </si>
  <si>
    <t>Internet Access</t>
  </si>
  <si>
    <t>Altoona Area Public Library</t>
  </si>
  <si>
    <t>251004631</t>
  </si>
  <si>
    <t>2599004084</t>
  </si>
  <si>
    <t>Salsgiver Fy 2025-26 Cat 1 Frn</t>
  </si>
  <si>
    <t>Salsgiver, Inc</t>
  </si>
  <si>
    <t>Altoona Area School District</t>
  </si>
  <si>
    <t>251016699</t>
  </si>
  <si>
    <t>2599019750</t>
  </si>
  <si>
    <t>Fy 2025 C1 Internet Access - Zito</t>
  </si>
  <si>
    <t>Zito Media Communications, LLC</t>
  </si>
  <si>
    <t>2599019776</t>
  </si>
  <si>
    <t>Fy 2025 C1 Wan - Crown Castle</t>
  </si>
  <si>
    <t>Altoona Avts</t>
  </si>
  <si>
    <t>251015792</t>
  </si>
  <si>
    <t>2599018539</t>
  </si>
  <si>
    <t>2025 - Switches - Link</t>
  </si>
  <si>
    <t>Link Computer Corporation</t>
  </si>
  <si>
    <t>2599018544</t>
  </si>
  <si>
    <t>2025 - Wireless - Link</t>
  </si>
  <si>
    <t>Ambridge Area School District</t>
  </si>
  <si>
    <t>251016241</t>
  </si>
  <si>
    <t>2599019117</t>
  </si>
  <si>
    <t>Fy2025 Wan Crown Castle</t>
  </si>
  <si>
    <t>Annville Cleona School Dist</t>
  </si>
  <si>
    <t>251017413</t>
  </si>
  <si>
    <t>2599020652</t>
  </si>
  <si>
    <t>Fy2025 Cat2 Meraki Licensing - Iron Bow</t>
  </si>
  <si>
    <t>Iron Bow Technologies, LLC</t>
  </si>
  <si>
    <t>Antietam School District</t>
  </si>
  <si>
    <t>251016553</t>
  </si>
  <si>
    <t>2599019542</t>
  </si>
  <si>
    <t>Fy 2025 Crown Castle Wan</t>
  </si>
  <si>
    <t>251018356</t>
  </si>
  <si>
    <t>2599022085</t>
  </si>
  <si>
    <t>Fy 2025 Eplus Meraki Switch</t>
  </si>
  <si>
    <t>Apollo Memorial Library</t>
  </si>
  <si>
    <t>251005312</t>
  </si>
  <si>
    <t>2599004899</t>
  </si>
  <si>
    <t>Salsgiver</t>
  </si>
  <si>
    <t>Apollo Ridge School District</t>
  </si>
  <si>
    <t>251019199</t>
  </si>
  <si>
    <t>2599023452</t>
  </si>
  <si>
    <t>Kinetic 2025</t>
  </si>
  <si>
    <t>Windstream Communications, LLC</t>
  </si>
  <si>
    <t>251019204</t>
  </si>
  <si>
    <t>2599023463</t>
  </si>
  <si>
    <t>Cdw Switches</t>
  </si>
  <si>
    <t>Appalachia Int Unit 8</t>
  </si>
  <si>
    <t>251027586</t>
  </si>
  <si>
    <t>2599037488</t>
  </si>
  <si>
    <t>Fy 2025 Granite Internet 10 Locations</t>
  </si>
  <si>
    <t>Granite Telecommunications, LLC</t>
  </si>
  <si>
    <t>2599037493</t>
  </si>
  <si>
    <t>Fy 2025 Breezeline Efp Duncansville</t>
  </si>
  <si>
    <t>Cogeco US (Penn), LLC</t>
  </si>
  <si>
    <t>2599037501</t>
  </si>
  <si>
    <t>Fy 2025 Breezeline Martinsburg Preschool</t>
  </si>
  <si>
    <t>Cogeco US Enterprise, LLC</t>
  </si>
  <si>
    <t>2599037596</t>
  </si>
  <si>
    <t>Fy 2025 Iu8 Breezeline Fiber Wan</t>
  </si>
  <si>
    <t>Appalachia Iu8 Rwan Consortium</t>
  </si>
  <si>
    <t>251021430</t>
  </si>
  <si>
    <t>2599027076</t>
  </si>
  <si>
    <t>Fy 2025 Rwan Comcast Internet</t>
  </si>
  <si>
    <t>251027671</t>
  </si>
  <si>
    <t>2599037618</t>
  </si>
  <si>
    <t>Fy 2025 Iu8 Breezeline Internet</t>
  </si>
  <si>
    <t>Aquinas Academy</t>
  </si>
  <si>
    <t>251040976</t>
  </si>
  <si>
    <t>2599058565</t>
  </si>
  <si>
    <t>Internet Service</t>
  </si>
  <si>
    <t>251041032</t>
  </si>
  <si>
    <t>2599058651</t>
  </si>
  <si>
    <t>9176 Aps</t>
  </si>
  <si>
    <t>Aquinas Academy Of Pittsburgh</t>
  </si>
  <si>
    <t>251021172</t>
  </si>
  <si>
    <t>2599026690</t>
  </si>
  <si>
    <t>Comcast</t>
  </si>
  <si>
    <t>Archdiocese Philadelphia Schs</t>
  </si>
  <si>
    <t>251033993</t>
  </si>
  <si>
    <t>2599047964</t>
  </si>
  <si>
    <t>Turn Key</t>
  </si>
  <si>
    <t>Turn-key Technologies, Inc.</t>
  </si>
  <si>
    <t>2599048790</t>
  </si>
  <si>
    <t>Palo Alto</t>
  </si>
  <si>
    <t>251035541</t>
  </si>
  <si>
    <t>2599050280</t>
  </si>
  <si>
    <t>2025 Main Internet</t>
  </si>
  <si>
    <t>Arin Iu28 Rwan Consortium</t>
  </si>
  <si>
    <t>251017854</t>
  </si>
  <si>
    <t>2599021312</t>
  </si>
  <si>
    <t>Rwan Connections</t>
  </si>
  <si>
    <t>2599052992</t>
  </si>
  <si>
    <t>Rwan Internet Access</t>
  </si>
  <si>
    <t>Armstrong School District</t>
  </si>
  <si>
    <t>251027360</t>
  </si>
  <si>
    <t>2599037089</t>
  </si>
  <si>
    <t>Arm Fy25 26 Windstream Inet</t>
  </si>
  <si>
    <t>251027365</t>
  </si>
  <si>
    <t>2599037096</t>
  </si>
  <si>
    <t>Armstrong C1 Wan Salsgiver Contract</t>
  </si>
  <si>
    <t>251036254</t>
  </si>
  <si>
    <t>2599051611</t>
  </si>
  <si>
    <t>Arm Fy25 26 Peppm Connectivity</t>
  </si>
  <si>
    <t>Connectivity Communications, Inc.</t>
  </si>
  <si>
    <t>Ashland Public Library</t>
  </si>
  <si>
    <t>251022926</t>
  </si>
  <si>
    <t>2599029717</t>
  </si>
  <si>
    <t>Cabio 2025</t>
  </si>
  <si>
    <t>American Computer Associates, Inc.</t>
  </si>
  <si>
    <t>Aspira, Inc Of Pennsylvania</t>
  </si>
  <si>
    <t>251004870</t>
  </si>
  <si>
    <t>2599004372</t>
  </si>
  <si>
    <t>Dedicated Internet (Cyber + Pantoja)</t>
  </si>
  <si>
    <t>2599004373</t>
  </si>
  <si>
    <t>Dedicated Internet (Hq,Emh,Pp)</t>
  </si>
  <si>
    <t>Verizon Wireless (Cellco Partnership)</t>
  </si>
  <si>
    <t>251024669</t>
  </si>
  <si>
    <t>2599049217</t>
  </si>
  <si>
    <t>Aspira-Cyber Ne Project 0848-25c.2</t>
  </si>
  <si>
    <t>Micro Technology Group, Inc.</t>
  </si>
  <si>
    <t>2599049338</t>
  </si>
  <si>
    <t>Aspira-Hostos Ne Project 0848-25c.2</t>
  </si>
  <si>
    <t>2599049354</t>
  </si>
  <si>
    <t>Aspira-Pantoja Ne Project 0848-25c.2</t>
  </si>
  <si>
    <t>2599049370</t>
  </si>
  <si>
    <t>Aspira-Pasos Ne Project 0848-25c.2</t>
  </si>
  <si>
    <t>Assumption Bvm School</t>
  </si>
  <si>
    <t>251006949</t>
  </si>
  <si>
    <t>2599006559</t>
  </si>
  <si>
    <t>Avella Area Public Library</t>
  </si>
  <si>
    <t>251013779</t>
  </si>
  <si>
    <t>2599015728</t>
  </si>
  <si>
    <t>Hickory Telephone Company</t>
  </si>
  <si>
    <t>Avella Area School District</t>
  </si>
  <si>
    <t>251001207</t>
  </si>
  <si>
    <t>2599004819</t>
  </si>
  <si>
    <t>Internet_access_y2</t>
  </si>
  <si>
    <t>251001214</t>
  </si>
  <si>
    <t>2599050244</t>
  </si>
  <si>
    <t>Equipment</t>
  </si>
  <si>
    <t>2599050382</t>
  </si>
  <si>
    <t>Firewall License</t>
  </si>
  <si>
    <t>Avon Grove Charter School</t>
  </si>
  <si>
    <t>251013716</t>
  </si>
  <si>
    <t>2599015641</t>
  </si>
  <si>
    <t>Internet_comcast Business Comm</t>
  </si>
  <si>
    <t>2599015644</t>
  </si>
  <si>
    <t>Internet_verizon Online Llc</t>
  </si>
  <si>
    <t>Verizon Business Global LLC</t>
  </si>
  <si>
    <t>251022513</t>
  </si>
  <si>
    <t>2599028984</t>
  </si>
  <si>
    <t>Ic_connection</t>
  </si>
  <si>
    <t>GovConnection, Inc.</t>
  </si>
  <si>
    <t>2599031340</t>
  </si>
  <si>
    <t>Bmic_govconnection</t>
  </si>
  <si>
    <t>Avon Grove School District</t>
  </si>
  <si>
    <t>251010188</t>
  </si>
  <si>
    <t>2599010757</t>
  </si>
  <si>
    <t>Wan Mrc - Crown Castle - Dark Fiber</t>
  </si>
  <si>
    <t>2599010763</t>
  </si>
  <si>
    <t>Internet - Chesconet</t>
  </si>
  <si>
    <t>Chester County Community Net. Inc.</t>
  </si>
  <si>
    <t>251010199</t>
  </si>
  <si>
    <t>2599010772</t>
  </si>
  <si>
    <t>Eplus - Ups</t>
  </si>
  <si>
    <t>251032379</t>
  </si>
  <si>
    <t>2599045276</t>
  </si>
  <si>
    <t>Tri-M - Cabling</t>
  </si>
  <si>
    <t>The Tri-M Group, LLC</t>
  </si>
  <si>
    <t>Avonworth School District</t>
  </si>
  <si>
    <t>251011550</t>
  </si>
  <si>
    <t>2599012576</t>
  </si>
  <si>
    <t>Wireless &amp; Switching Equipment/Components</t>
  </si>
  <si>
    <t>2599012588</t>
  </si>
  <si>
    <t>Bmic Services For Wireless &amp; Switching Equipment To Be Acquired Via Frns #2599012576.001, .003 And .008 Via This 471 App</t>
  </si>
  <si>
    <t>251016007</t>
  </si>
  <si>
    <t>2599018819</t>
  </si>
  <si>
    <t>Asd-2025-Crowncastle-Wan Service</t>
  </si>
  <si>
    <t>A W Beattie Career Center</t>
  </si>
  <si>
    <t>251012950</t>
  </si>
  <si>
    <t>2599014449</t>
  </si>
  <si>
    <t>Wireless-Eplus</t>
  </si>
  <si>
    <t>2599014713</t>
  </si>
  <si>
    <t>Eplus-Switches</t>
  </si>
  <si>
    <t>Bald Eagle Area School Dist</t>
  </si>
  <si>
    <t>251014633</t>
  </si>
  <si>
    <t>2599016957</t>
  </si>
  <si>
    <t>251019754</t>
  </si>
  <si>
    <t>2599024344</t>
  </si>
  <si>
    <t>Firewall</t>
  </si>
  <si>
    <t>Baldwin School</t>
  </si>
  <si>
    <t>251028890</t>
  </si>
  <si>
    <t>2599039876</t>
  </si>
  <si>
    <t>Baldwin2025</t>
  </si>
  <si>
    <t>Baldwin-Whitehall School Dist</t>
  </si>
  <si>
    <t>251026498</t>
  </si>
  <si>
    <t>2599041693</t>
  </si>
  <si>
    <t>Bhs Wifi</t>
  </si>
  <si>
    <t>251026544</t>
  </si>
  <si>
    <t>2599035610</t>
  </si>
  <si>
    <t>Darkwan</t>
  </si>
  <si>
    <t>Bangor Area School District</t>
  </si>
  <si>
    <t>251007592</t>
  </si>
  <si>
    <t>2599007368</t>
  </si>
  <si>
    <t>Fy2025 Transport Service Electric</t>
  </si>
  <si>
    <t>Service Electric Cable TV &amp; Communications</t>
  </si>
  <si>
    <t>251015481</t>
  </si>
  <si>
    <t>2599018133</t>
  </si>
  <si>
    <t>Fy2025 Wireless Drive Integration</t>
  </si>
  <si>
    <t>Drive Integration LLC</t>
  </si>
  <si>
    <t>Barrett Friendly Library</t>
  </si>
  <si>
    <t>251001222</t>
  </si>
  <si>
    <t>2599049288</t>
  </si>
  <si>
    <t>Bear Creek Community Charter School</t>
  </si>
  <si>
    <t>251006277</t>
  </si>
  <si>
    <t>2599005854</t>
  </si>
  <si>
    <t>Interenet 25.26</t>
  </si>
  <si>
    <t>CTSI, LLC, dba Frontier Communications, CTSI Company</t>
  </si>
  <si>
    <t>251029695</t>
  </si>
  <si>
    <t>2599041078</t>
  </si>
  <si>
    <t>Fortinet Firewall</t>
  </si>
  <si>
    <t>Integra Business Center Inc.</t>
  </si>
  <si>
    <t>Beaver Area School District</t>
  </si>
  <si>
    <t>251014310</t>
  </si>
  <si>
    <t>2599023639</t>
  </si>
  <si>
    <t>Bobcat2526</t>
  </si>
  <si>
    <t>Managed Internal Broadband Services</t>
  </si>
  <si>
    <t>OA Systems, LLC</t>
  </si>
  <si>
    <t>Beaver County Career And Technology Center</t>
  </si>
  <si>
    <t>251006769</t>
  </si>
  <si>
    <t>2599006366</t>
  </si>
  <si>
    <t>Switches &amp; Licensing</t>
  </si>
  <si>
    <t>Bedford Area School District</t>
  </si>
  <si>
    <t>251004654</t>
  </si>
  <si>
    <t>2599004114</t>
  </si>
  <si>
    <t>Bedford County Technical Center</t>
  </si>
  <si>
    <t>251019238</t>
  </si>
  <si>
    <t>2599023528</t>
  </si>
  <si>
    <t>Comcast - Ia</t>
  </si>
  <si>
    <t>Behavioral Health Associates</t>
  </si>
  <si>
    <t>251034223</t>
  </si>
  <si>
    <t>2599048350</t>
  </si>
  <si>
    <t>Bha-Inet-Access-Fr</t>
  </si>
  <si>
    <t>251034293</t>
  </si>
  <si>
    <t>2599048421</t>
  </si>
  <si>
    <t>Bha-Ic-Accesspoints-Fr</t>
  </si>
  <si>
    <t>2599048436</t>
  </si>
  <si>
    <t>Bha-Ic-Internal-Cabling-Fr</t>
  </si>
  <si>
    <t>2599048468</t>
  </si>
  <si>
    <t>Bha-Ic-Ups-Batterybackups</t>
  </si>
  <si>
    <t>2599048480</t>
  </si>
  <si>
    <t>Bha-Ic-Poeswitches</t>
  </si>
  <si>
    <t>Bellefonte Area School Dist</t>
  </si>
  <si>
    <t>251002304</t>
  </si>
  <si>
    <t>2599001775</t>
  </si>
  <si>
    <t>2025 Comcast Metroe</t>
  </si>
  <si>
    <t>251002327</t>
  </si>
  <si>
    <t>2599001798</t>
  </si>
  <si>
    <t>2025 Comcast Internet</t>
  </si>
  <si>
    <t>251008296</t>
  </si>
  <si>
    <t>2599008367</t>
  </si>
  <si>
    <t>Switches-Extreme-Udni</t>
  </si>
  <si>
    <t>United Datacom Networks, Inc</t>
  </si>
  <si>
    <t>251008351</t>
  </si>
  <si>
    <t>2599008422</t>
  </si>
  <si>
    <t>Wireless-Extreme-Udni</t>
  </si>
  <si>
    <t>Belle Vernon Area School Dist</t>
  </si>
  <si>
    <t>251041075</t>
  </si>
  <si>
    <t>2599058696</t>
  </si>
  <si>
    <t>Internet - Comcast - Finley</t>
  </si>
  <si>
    <t>2599058730</t>
  </si>
  <si>
    <t>Internet - Comcast - Perry</t>
  </si>
  <si>
    <t>2599058750</t>
  </si>
  <si>
    <t>Internet - Dqe - District</t>
  </si>
  <si>
    <t>251041289</t>
  </si>
  <si>
    <t>2599059044</t>
  </si>
  <si>
    <t>Wan - Dqe - Multiplex</t>
  </si>
  <si>
    <t>2599059091</t>
  </si>
  <si>
    <t>Wan - Dqe - Middleschool</t>
  </si>
  <si>
    <t>251041521</t>
  </si>
  <si>
    <t>2599059472</t>
  </si>
  <si>
    <t>Internet - Multiplex</t>
  </si>
  <si>
    <t>Bellwood-Antis School District</t>
  </si>
  <si>
    <t>251006246</t>
  </si>
  <si>
    <t>2599005811</t>
  </si>
  <si>
    <t>Basd Internet</t>
  </si>
  <si>
    <t>Belmont Charter Networks</t>
  </si>
  <si>
    <t>251008900</t>
  </si>
  <si>
    <t>2599009198</t>
  </si>
  <si>
    <t>Ia_crown Castle</t>
  </si>
  <si>
    <t>251015298</t>
  </si>
  <si>
    <t>2599017828</t>
  </si>
  <si>
    <t>Ic_shi</t>
  </si>
  <si>
    <t>SHI International Corpo.</t>
  </si>
  <si>
    <t>2599017831</t>
  </si>
  <si>
    <t>Ic_choice Communications</t>
  </si>
  <si>
    <t>Breinich LLC / DBA Choice Communications</t>
  </si>
  <si>
    <t>Benchmark School</t>
  </si>
  <si>
    <t>251020701</t>
  </si>
  <si>
    <t>2599025904</t>
  </si>
  <si>
    <t>Fy2025 Comcast Fiber Office Mtm</t>
  </si>
  <si>
    <t>2599025922</t>
  </si>
  <si>
    <t>Fy2025 Comcast Isp Main</t>
  </si>
  <si>
    <t>Bensalem Twp School District</t>
  </si>
  <si>
    <t>251007657</t>
  </si>
  <si>
    <t>2599007451</t>
  </si>
  <si>
    <t>251015141</t>
  </si>
  <si>
    <t>2599017603</t>
  </si>
  <si>
    <t>Fy2025 Bmic Switches Yr2 Integraone</t>
  </si>
  <si>
    <t>Benton Area School District</t>
  </si>
  <si>
    <t>251011612</t>
  </si>
  <si>
    <t>2599012666</t>
  </si>
  <si>
    <t>Firstlight</t>
  </si>
  <si>
    <t>TVC Albany, Inc</t>
  </si>
  <si>
    <t>251020103</t>
  </si>
  <si>
    <t>2599024926</t>
  </si>
  <si>
    <t>Cni-Aps</t>
  </si>
  <si>
    <t>CNI Sales Inc</t>
  </si>
  <si>
    <t>251020168</t>
  </si>
  <si>
    <t>2599025011</t>
  </si>
  <si>
    <t>Cni-Switches</t>
  </si>
  <si>
    <t>Bentworth School District</t>
  </si>
  <si>
    <t>251019762</t>
  </si>
  <si>
    <t>2599024354</t>
  </si>
  <si>
    <t>En-Net Ups</t>
  </si>
  <si>
    <t>En-Net Services, LLC</t>
  </si>
  <si>
    <t>Berks Catholic High School</t>
  </si>
  <si>
    <t>251004904</t>
  </si>
  <si>
    <t>2599004416</t>
  </si>
  <si>
    <t>Berks County Career And Technology Center</t>
  </si>
  <si>
    <t>251018985</t>
  </si>
  <si>
    <t>2599023090</t>
  </si>
  <si>
    <t>Comcast Site To Site Wan Connection</t>
  </si>
  <si>
    <t>Comcast Phone, LLC</t>
  </si>
  <si>
    <t>2599023111</t>
  </si>
  <si>
    <t>Internet Connection - East Campus</t>
  </si>
  <si>
    <t>251019068</t>
  </si>
  <si>
    <t>2599023238</t>
  </si>
  <si>
    <t>Firewall License - Meraki - Integraone</t>
  </si>
  <si>
    <t>2599023262</t>
  </si>
  <si>
    <t>Switching Licenses - Meraki - Integraone</t>
  </si>
  <si>
    <t>2599023279</t>
  </si>
  <si>
    <t>Wireless Licenses - Meraki - Integraone</t>
  </si>
  <si>
    <t>Berks County Intermediate Unit</t>
  </si>
  <si>
    <t>251003815</t>
  </si>
  <si>
    <t>2599003247</t>
  </si>
  <si>
    <t>2025 Crown Castle Rwan Transport -All Except Wyomissing</t>
  </si>
  <si>
    <t>2599003261</t>
  </si>
  <si>
    <t>2025 Crown Castle Rwan Transport -Wyomissing Only</t>
  </si>
  <si>
    <t>251016601</t>
  </si>
  <si>
    <t>2599019597</t>
  </si>
  <si>
    <t>2025 Xtel Rwan Internet Circuit</t>
  </si>
  <si>
    <t>XTel Communications, Inc.</t>
  </si>
  <si>
    <t>Berks County Intermediate Unit #14</t>
  </si>
  <si>
    <t>251002184</t>
  </si>
  <si>
    <t>2599001637</t>
  </si>
  <si>
    <t>2025 Comcast St Pauls</t>
  </si>
  <si>
    <t>251002198</t>
  </si>
  <si>
    <t>2599001652</t>
  </si>
  <si>
    <t>2025 Comcast Pine Forge</t>
  </si>
  <si>
    <t>2025 Comcast Transportation Center</t>
  </si>
  <si>
    <t>251006703</t>
  </si>
  <si>
    <t>2599006279</t>
  </si>
  <si>
    <t>251010215</t>
  </si>
  <si>
    <t>2599010792</t>
  </si>
  <si>
    <t>2025 Comcast Cable Modem Holy Cross</t>
  </si>
  <si>
    <t>2599010807</t>
  </si>
  <si>
    <t>2025 Comcast Cable Modem Immanuel</t>
  </si>
  <si>
    <t>2599010824</t>
  </si>
  <si>
    <t>2025 Comcast Cable Modem Highlands</t>
  </si>
  <si>
    <t>2599010829</t>
  </si>
  <si>
    <t>2025 Comcast Cable Modem St Lukes</t>
  </si>
  <si>
    <t>2599010831</t>
  </si>
  <si>
    <t>2025 Comcast Cable Modem St Daniels</t>
  </si>
  <si>
    <t>2599010836</t>
  </si>
  <si>
    <t>2025 Comcast Cable Modem Thomas Ford</t>
  </si>
  <si>
    <t>2599010844</t>
  </si>
  <si>
    <t>2025 Comcast Cable Modem Prison</t>
  </si>
  <si>
    <t>2599010848</t>
  </si>
  <si>
    <t>2025 Comcast Cable Modem Nativity</t>
  </si>
  <si>
    <t>2599010852</t>
  </si>
  <si>
    <t>2025 Comcast Cable Modem Hamburg</t>
  </si>
  <si>
    <t>251016637</t>
  </si>
  <si>
    <t>2599019645</t>
  </si>
  <si>
    <t>2025 Comcast Cable Modem St Peters</t>
  </si>
  <si>
    <t>251016663</t>
  </si>
  <si>
    <t>2599019691</t>
  </si>
  <si>
    <t>2025 Comcast Pa Keys Edi Circuit</t>
  </si>
  <si>
    <t>251032053</t>
  </si>
  <si>
    <t>2599044850</t>
  </si>
  <si>
    <t>2025 Penteledata Anna Ave Blandon Cable Modem</t>
  </si>
  <si>
    <t>251032617</t>
  </si>
  <si>
    <t>2599045638</t>
  </si>
  <si>
    <t>2025 Comcast Goggle Works Cable Modem</t>
  </si>
  <si>
    <t>251032825</t>
  </si>
  <si>
    <t>2599046001</t>
  </si>
  <si>
    <t>2025 Comcast Arrow Circuit</t>
  </si>
  <si>
    <t>Bermudian Springs School Dist</t>
  </si>
  <si>
    <t>251026799</t>
  </si>
  <si>
    <t>2599036084</t>
  </si>
  <si>
    <t>Fy 2025 Eplus Apc Ups</t>
  </si>
  <si>
    <t>2599037365</t>
  </si>
  <si>
    <t>Fy 2025 Eplus Cisco Switch</t>
  </si>
  <si>
    <t>2599037368</t>
  </si>
  <si>
    <t>Fy 2025 Eplus Cisco Switch Bmic</t>
  </si>
  <si>
    <t>Berwick Area School District</t>
  </si>
  <si>
    <t>251027563</t>
  </si>
  <si>
    <t>2599037458</t>
  </si>
  <si>
    <t>Fy2025 Ia Verizon</t>
  </si>
  <si>
    <t>2599037540</t>
  </si>
  <si>
    <t>Fy2025 Dark Fiber Wan Atantic Bb</t>
  </si>
  <si>
    <t>251035270</t>
  </si>
  <si>
    <t>2599049842</t>
  </si>
  <si>
    <t>Fy2025 Firewall Cdw</t>
  </si>
  <si>
    <t>Bethel Park School District</t>
  </si>
  <si>
    <t>251019766</t>
  </si>
  <si>
    <t>2599030009</t>
  </si>
  <si>
    <t>Dqe Wan</t>
  </si>
  <si>
    <t>251019767</t>
  </si>
  <si>
    <t>2599048811</t>
  </si>
  <si>
    <t>New Elementary School Connection</t>
  </si>
  <si>
    <t>2599048861</t>
  </si>
  <si>
    <t>Mrc For New Elementary To Connect To District Wan</t>
  </si>
  <si>
    <t>251023176</t>
  </si>
  <si>
    <t>2599046850</t>
  </si>
  <si>
    <t>Cci Wireless</t>
  </si>
  <si>
    <t>2599046851</t>
  </si>
  <si>
    <t>Cci Switches</t>
  </si>
  <si>
    <t>Bethlehem Area Public Library</t>
  </si>
  <si>
    <t>251000777</t>
  </si>
  <si>
    <t>2599000307</t>
  </si>
  <si>
    <t>Internet Fiber - Main Library</t>
  </si>
  <si>
    <t>2599000334</t>
  </si>
  <si>
    <t>Point To Point Connection - South Side Branch</t>
  </si>
  <si>
    <t>2599000349</t>
  </si>
  <si>
    <t>Coolidge Building Cable Modem</t>
  </si>
  <si>
    <t>Bethlehem Area School Dist</t>
  </si>
  <si>
    <t>251001024</t>
  </si>
  <si>
    <t>2599011463</t>
  </si>
  <si>
    <t>Internet- Rcn/ Astound</t>
  </si>
  <si>
    <t>2599011466</t>
  </si>
  <si>
    <t>Wan- Rcn/ Astound</t>
  </si>
  <si>
    <t>251001029</t>
  </si>
  <si>
    <t>2599016309</t>
  </si>
  <si>
    <t>Waps- Integraone</t>
  </si>
  <si>
    <t>2599016310</t>
  </si>
  <si>
    <t>Switch Licenses- Integraone</t>
  </si>
  <si>
    <t>2599016312</t>
  </si>
  <si>
    <t>Routers- Integraone</t>
  </si>
  <si>
    <t>2599023492</t>
  </si>
  <si>
    <t>Bmic- Integraone (3/5)</t>
  </si>
  <si>
    <t>Bethlehem Center School Dist</t>
  </si>
  <si>
    <t>251019768</t>
  </si>
  <si>
    <t>2599029965</t>
  </si>
  <si>
    <t>Computec</t>
  </si>
  <si>
    <t>Computec Technical Solutions, Inc.</t>
  </si>
  <si>
    <t>251019770</t>
  </si>
  <si>
    <t>2599024364</t>
  </si>
  <si>
    <t>Big Beaver Falls Area Sch Dist</t>
  </si>
  <si>
    <t>251032010</t>
  </si>
  <si>
    <t>2599044790</t>
  </si>
  <si>
    <t>Comcast Wan</t>
  </si>
  <si>
    <t>2599044825</t>
  </si>
  <si>
    <t>Bfgonet</t>
  </si>
  <si>
    <t>NetSpeed LLC</t>
  </si>
  <si>
    <t>251032065</t>
  </si>
  <si>
    <t>2599048379</t>
  </si>
  <si>
    <t>Battbackup</t>
  </si>
  <si>
    <t>Data Center Warehouse</t>
  </si>
  <si>
    <t>Bishop Canevin High School</t>
  </si>
  <si>
    <t>251010114</t>
  </si>
  <si>
    <t>2599010669</t>
  </si>
  <si>
    <t>Teraswitch Internet Fiber</t>
  </si>
  <si>
    <t>TeraSwitch Inc.</t>
  </si>
  <si>
    <t>Bishop Carroll High School</t>
  </si>
  <si>
    <t>251039753</t>
  </si>
  <si>
    <t>2599056720</t>
  </si>
  <si>
    <t>Internet - Comcast</t>
  </si>
  <si>
    <t>251039845</t>
  </si>
  <si>
    <t>2599056850</t>
  </si>
  <si>
    <t>Internal Connections - Eplus</t>
  </si>
  <si>
    <t>Bishop Guilfoyle Academy</t>
  </si>
  <si>
    <t>251023959</t>
  </si>
  <si>
    <t>2599031386</t>
  </si>
  <si>
    <t>Internet - Zito</t>
  </si>
  <si>
    <t>Zito Media Voice, LLC</t>
  </si>
  <si>
    <t>251035994</t>
  </si>
  <si>
    <t>2599050981</t>
  </si>
  <si>
    <t>Ia - Breezeline - Hollidaysburg</t>
  </si>
  <si>
    <t>2599050986</t>
  </si>
  <si>
    <t>Ia - Breezeline - Fairview/Wopnsononock</t>
  </si>
  <si>
    <t>2599050991</t>
  </si>
  <si>
    <t>Ia - Breezeline - Eldorado/Middleschool</t>
  </si>
  <si>
    <t>Bishop Mccort Catholic Academy</t>
  </si>
  <si>
    <t>251019223</t>
  </si>
  <si>
    <t>2599023488</t>
  </si>
  <si>
    <t>251038676</t>
  </si>
  <si>
    <t>2599055087</t>
  </si>
  <si>
    <t>Ic - Switches - Link Computer</t>
  </si>
  <si>
    <t>2599055107</t>
  </si>
  <si>
    <t>Ic - Networkequip - Link Computer</t>
  </si>
  <si>
    <t>2599055115</t>
  </si>
  <si>
    <t>Ic - Firewall License - Link Computer</t>
  </si>
  <si>
    <t>251040234</t>
  </si>
  <si>
    <t>2599057448</t>
  </si>
  <si>
    <t>Wan/Ldf - Zito</t>
  </si>
  <si>
    <t>Blackhawk School District</t>
  </si>
  <si>
    <t>251010461</t>
  </si>
  <si>
    <t>2599011168</t>
  </si>
  <si>
    <t>Des Licenses Peppm</t>
  </si>
  <si>
    <t>Dagostino Electronic Services, Inc</t>
  </si>
  <si>
    <t>251010935</t>
  </si>
  <si>
    <t>2599011801</t>
  </si>
  <si>
    <t>Dqe - Hub Transport To Patterson Primary</t>
  </si>
  <si>
    <t>2599011808</t>
  </si>
  <si>
    <t>Dqe - Hub Transport</t>
  </si>
  <si>
    <t>Blessed Trinity Catholic School</t>
  </si>
  <si>
    <t>251018934</t>
  </si>
  <si>
    <t>2599023011</t>
  </si>
  <si>
    <t>Comcast Internet Fiber</t>
  </si>
  <si>
    <t>Bloomsburg Area School Dist</t>
  </si>
  <si>
    <t>251011632</t>
  </si>
  <si>
    <t>2599012692</t>
  </si>
  <si>
    <t>Ptd-Inet</t>
  </si>
  <si>
    <t>251020517</t>
  </si>
  <si>
    <t>2599025626</t>
  </si>
  <si>
    <t>Fy2025 Firewall Dauphin</t>
  </si>
  <si>
    <t>Consolidated Electrical Distributors</t>
  </si>
  <si>
    <t>251021946</t>
  </si>
  <si>
    <t>2599028066</t>
  </si>
  <si>
    <t>Fy2025 Wan Service Electric</t>
  </si>
  <si>
    <t>Service Electric Communication, LLC</t>
  </si>
  <si>
    <t>Bloomsburg Public Library</t>
  </si>
  <si>
    <t>251016981</t>
  </si>
  <si>
    <t>2599020089</t>
  </si>
  <si>
    <t>Cabio - 2025</t>
  </si>
  <si>
    <t>Blue Mountain School District</t>
  </si>
  <si>
    <t>251032612</t>
  </si>
  <si>
    <t>2599045699</t>
  </si>
  <si>
    <t>2025 Internet Access - Xtel</t>
  </si>
  <si>
    <t>Boyertown Area School District</t>
  </si>
  <si>
    <t>251020193</t>
  </si>
  <si>
    <t>2599025056</t>
  </si>
  <si>
    <t>Fy 2025 Vero Wan</t>
  </si>
  <si>
    <t>Vero Fiber Networks</t>
  </si>
  <si>
    <t>2599031452</t>
  </si>
  <si>
    <t>Fy 2025 Windstream Internet</t>
  </si>
  <si>
    <t>251030632</t>
  </si>
  <si>
    <t>2599042592</t>
  </si>
  <si>
    <t>Fy 2025 Integraone Cisco Switch</t>
  </si>
  <si>
    <t>Boys' Latin Of Philadelphia Charter School</t>
  </si>
  <si>
    <t>251009094</t>
  </si>
  <si>
    <t>2599009446</t>
  </si>
  <si>
    <t>Blpcs-2025-Comcast Fiber</t>
  </si>
  <si>
    <t>2599009461</t>
  </si>
  <si>
    <t>Blpcs-2025-C1-Admin-Modem</t>
  </si>
  <si>
    <t>251015382</t>
  </si>
  <si>
    <t>2599017942</t>
  </si>
  <si>
    <t>Ups Equipment</t>
  </si>
  <si>
    <t>2599018000</t>
  </si>
  <si>
    <t>Cabling Services</t>
  </si>
  <si>
    <t>Fleming Consulting, LLC</t>
  </si>
  <si>
    <t>251016044</t>
  </si>
  <si>
    <t>2599018860</t>
  </si>
  <si>
    <t>Blpcs-2025-C1-Office-Modem</t>
  </si>
  <si>
    <t>Boys Latin Of Philadelphia Charter School Middle</t>
  </si>
  <si>
    <t>251009088</t>
  </si>
  <si>
    <t>2599009440</t>
  </si>
  <si>
    <t>Blpms-2025-Internet Fiber</t>
  </si>
  <si>
    <t>Bradford Area Public Library</t>
  </si>
  <si>
    <t>251040104</t>
  </si>
  <si>
    <t>2599057436</t>
  </si>
  <si>
    <t>Internet Access Zito Contract Year 3</t>
  </si>
  <si>
    <t>Bradford Area School District</t>
  </si>
  <si>
    <t>251001062</t>
  </si>
  <si>
    <t>2599000528</t>
  </si>
  <si>
    <t>2025 Zito - Btb Fiber(2022-2027)</t>
  </si>
  <si>
    <t>251001136</t>
  </si>
  <si>
    <t>2599000852</t>
  </si>
  <si>
    <t>2025 Cat 2 Equipment - Dac Cables</t>
  </si>
  <si>
    <t>IT Outlet Inc.</t>
  </si>
  <si>
    <t>2599001150</t>
  </si>
  <si>
    <t>2025 Cat 2 Equipment - Licenses</t>
  </si>
  <si>
    <t>2599001152</t>
  </si>
  <si>
    <t>2025 Cat 2 Equipment - Switches</t>
  </si>
  <si>
    <t>Brandywine Hts Area Sch Dist</t>
  </si>
  <si>
    <t>251012443</t>
  </si>
  <si>
    <t>2599013737</t>
  </si>
  <si>
    <t>Bhasd - Firstlight Internet - Fy2025</t>
  </si>
  <si>
    <t>2599013738</t>
  </si>
  <si>
    <t>Bhasd - Firstlight Wan - Fy2025</t>
  </si>
  <si>
    <t>2599013739</t>
  </si>
  <si>
    <t>Bhasd - Firstlight Wan M&amp;O - Fy2025</t>
  </si>
  <si>
    <t>Brentwood Borough School District</t>
  </si>
  <si>
    <t>251015627</t>
  </si>
  <si>
    <t>2599018284</t>
  </si>
  <si>
    <t>Lit Fiber - Dqe</t>
  </si>
  <si>
    <t>251020493</t>
  </si>
  <si>
    <t>2599025604</t>
  </si>
  <si>
    <t>Wireless - Cisco Meraki - Cdw</t>
  </si>
  <si>
    <t>2599025619</t>
  </si>
  <si>
    <t>Switches - Cisco Meraki - Cdw</t>
  </si>
  <si>
    <t>Bristol Borough School District</t>
  </si>
  <si>
    <t>251017740</t>
  </si>
  <si>
    <t>2599021143</t>
  </si>
  <si>
    <t>2025-2026 Bbsd District Wan</t>
  </si>
  <si>
    <t>Bristol Twp School District</t>
  </si>
  <si>
    <t>251013973</t>
  </si>
  <si>
    <t>2599016018</t>
  </si>
  <si>
    <t>251015620</t>
  </si>
  <si>
    <t>2599018296</t>
  </si>
  <si>
    <t>Fy2025 Switches Integraone</t>
  </si>
  <si>
    <t>2599018315</t>
  </si>
  <si>
    <t>Fy2025 Waps Integra</t>
  </si>
  <si>
    <t>2599020868</t>
  </si>
  <si>
    <t>Fy2025 Firewall Bmic Integraone</t>
  </si>
  <si>
    <t>2599020881</t>
  </si>
  <si>
    <t>Fy2025 Bmic Firewall Integraone</t>
  </si>
  <si>
    <t>Brockway Area School District</t>
  </si>
  <si>
    <t>251022062</t>
  </si>
  <si>
    <t>2599028247</t>
  </si>
  <si>
    <t>2025 Wireless Access Points</t>
  </si>
  <si>
    <t>2599028293</t>
  </si>
  <si>
    <t>2025 Switches</t>
  </si>
  <si>
    <t>Brookville Area School Dist</t>
  </si>
  <si>
    <t>251016116</t>
  </si>
  <si>
    <t>2599018958</t>
  </si>
  <si>
    <t>Fy25 - C2 - Firewalls</t>
  </si>
  <si>
    <t>251017472</t>
  </si>
  <si>
    <t>2599020756</t>
  </si>
  <si>
    <t>Fy25 - C1 - P2p Connections</t>
  </si>
  <si>
    <t>Brownsville Area School Dist</t>
  </si>
  <si>
    <t>251034369</t>
  </si>
  <si>
    <t>2599048516</t>
  </si>
  <si>
    <t>Wireless - Sophos - Cci</t>
  </si>
  <si>
    <t>2599048564</t>
  </si>
  <si>
    <t>Switches - Ruckus - Dauphin</t>
  </si>
  <si>
    <t>2599048614</t>
  </si>
  <si>
    <t>Cabling - Dynacom - Dauphin</t>
  </si>
  <si>
    <t>Bucks County Free Library</t>
  </si>
  <si>
    <t>251012809</t>
  </si>
  <si>
    <t>2599014248</t>
  </si>
  <si>
    <t>Cabio Internet For Branches</t>
  </si>
  <si>
    <t>2599014555</t>
  </si>
  <si>
    <t>Main Branch Public Internet</t>
  </si>
  <si>
    <t>2599024071</t>
  </si>
  <si>
    <t>Mobile Unit Service</t>
  </si>
  <si>
    <t>251020974</t>
  </si>
  <si>
    <t>2599026351</t>
  </si>
  <si>
    <t>Ups Units And Install</t>
  </si>
  <si>
    <t>2599027892</t>
  </si>
  <si>
    <t>Waps</t>
  </si>
  <si>
    <t>Bucks County Intermediate Unit 22</t>
  </si>
  <si>
    <t>251029952</t>
  </si>
  <si>
    <t>2599043245</t>
  </si>
  <si>
    <t>Perkasie Square Comcast Internet 8499 10 174 0062416</t>
  </si>
  <si>
    <t>2599043303</t>
  </si>
  <si>
    <t>St Lukes Ecs Verizon Internet 250-726-280-0001-07</t>
  </si>
  <si>
    <t>2599043335</t>
  </si>
  <si>
    <t>Warehouse Verizon Internet 556-092-184-0001-02</t>
  </si>
  <si>
    <t>2599043344</t>
  </si>
  <si>
    <t>Mc Elc Neshaminy Warwick Verizon Internet 955-775-511-0001-29</t>
  </si>
  <si>
    <t>2599043358</t>
  </si>
  <si>
    <t>Foundations Office Verizon Internet 355-786-916-0001-31</t>
  </si>
  <si>
    <t>2599043404</t>
  </si>
  <si>
    <t>Foundations Verizon Internet 851-909-948-0001-63</t>
  </si>
  <si>
    <t>2599043509</t>
  </si>
  <si>
    <t>Everitt Circuit Crown Castle Customer Id B18853</t>
  </si>
  <si>
    <t>2599043539</t>
  </si>
  <si>
    <t>Lower Southampton School Crown Castle Fiber</t>
  </si>
  <si>
    <t>2599043575</t>
  </si>
  <si>
    <t>Hilltown Plaza Uc Elc Comcast Circuit 981010189</t>
  </si>
  <si>
    <t>2599043591</t>
  </si>
  <si>
    <t>Ivyland Fab Lab Comcast Circuit</t>
  </si>
  <si>
    <t>Bucks County Iu Rwan Consortium</t>
  </si>
  <si>
    <t>251022699</t>
  </si>
  <si>
    <t>2599029246</t>
  </si>
  <si>
    <t>Cc Df New Circuits</t>
  </si>
  <si>
    <t>2599030664</t>
  </si>
  <si>
    <t>Cc Lf New 10 Gbps</t>
  </si>
  <si>
    <t>2599033036</t>
  </si>
  <si>
    <t>Comcast Bundled 50 Gbps Hub 1</t>
  </si>
  <si>
    <t>2599041238</t>
  </si>
  <si>
    <t>Comcast Bundled 50 Gbps Hub 2</t>
  </si>
  <si>
    <t>2599041292</t>
  </si>
  <si>
    <t>Cc Df New Newtown</t>
  </si>
  <si>
    <t>Burrell School District</t>
  </si>
  <si>
    <t>251031625</t>
  </si>
  <si>
    <t>2599044174</t>
  </si>
  <si>
    <t>24-25 Fiber</t>
  </si>
  <si>
    <t>251031686</t>
  </si>
  <si>
    <t>2599044307</t>
  </si>
  <si>
    <t>25-26 Internet</t>
  </si>
  <si>
    <t>251031731</t>
  </si>
  <si>
    <t>2599044970</t>
  </si>
  <si>
    <t>Switches 25-26</t>
  </si>
  <si>
    <t>Butler Area School District</t>
  </si>
  <si>
    <t>251025911</t>
  </si>
  <si>
    <t>2599034593</t>
  </si>
  <si>
    <t>Internet Acess</t>
  </si>
  <si>
    <t>2599034602</t>
  </si>
  <si>
    <t>Wan</t>
  </si>
  <si>
    <t>251025920</t>
  </si>
  <si>
    <t>2599034614</t>
  </si>
  <si>
    <t>Wireless</t>
  </si>
  <si>
    <t>Butler Co Area Voc-Tech School</t>
  </si>
  <si>
    <t>251007541</t>
  </si>
  <si>
    <t>2599007290</t>
  </si>
  <si>
    <t>Switches &amp; Wireless</t>
  </si>
  <si>
    <t>2599007380</t>
  </si>
  <si>
    <t>California Area School Dist</t>
  </si>
  <si>
    <t>251001224</t>
  </si>
  <si>
    <t>2599025316</t>
  </si>
  <si>
    <t>Cambria County Library System</t>
  </si>
  <si>
    <t>251006574</t>
  </si>
  <si>
    <t>2599006132</t>
  </si>
  <si>
    <t>2025 Segra</t>
  </si>
  <si>
    <t>South Carolina Net, Inc  DBA Segra</t>
  </si>
  <si>
    <t>251042440</t>
  </si>
  <si>
    <t>2599060766</t>
  </si>
  <si>
    <t>2025 Category 2</t>
  </si>
  <si>
    <t>TEQ Guys, Inc.</t>
  </si>
  <si>
    <t>Cambria Heights School Dist</t>
  </si>
  <si>
    <t>251040071</t>
  </si>
  <si>
    <t>2599057207</t>
  </si>
  <si>
    <t>Comcast - Wan</t>
  </si>
  <si>
    <t>251041213</t>
  </si>
  <si>
    <t>2599058926</t>
  </si>
  <si>
    <t>Eplus - Switch Module</t>
  </si>
  <si>
    <t>2599058965</t>
  </si>
  <si>
    <t>Eplus -- Wireless</t>
  </si>
  <si>
    <t>Cameron County School District</t>
  </si>
  <si>
    <t>251040806</t>
  </si>
  <si>
    <t>2599058342</t>
  </si>
  <si>
    <t>Ups Upgrade 2025</t>
  </si>
  <si>
    <t>Canon-Mcmillan School District</t>
  </si>
  <si>
    <t>251023159</t>
  </si>
  <si>
    <t>2599029935</t>
  </si>
  <si>
    <t>251023160</t>
  </si>
  <si>
    <t>2599029937</t>
  </si>
  <si>
    <t>Canton Area School District</t>
  </si>
  <si>
    <t>251015576</t>
  </si>
  <si>
    <t>2599018232</t>
  </si>
  <si>
    <t>24/25z</t>
  </si>
  <si>
    <t>251015625</t>
  </si>
  <si>
    <t>2599018282</t>
  </si>
  <si>
    <t>24/25f</t>
  </si>
  <si>
    <t>Commonwealth Telephone Company</t>
  </si>
  <si>
    <t>Carbon Career And Technical Institute</t>
  </si>
  <si>
    <t>251007477</t>
  </si>
  <si>
    <t>2599007247</t>
  </si>
  <si>
    <t>2025 Ccti Cliu C1</t>
  </si>
  <si>
    <t>Carbon Lehigh Intermediate Unit 21</t>
  </si>
  <si>
    <t>251011458</t>
  </si>
  <si>
    <t>2599012461</t>
  </si>
  <si>
    <t>2025 Alas Sectv C1</t>
  </si>
  <si>
    <t>251011502</t>
  </si>
  <si>
    <t>2599012528</t>
  </si>
  <si>
    <t>2025 Ccecc Ptd Ia C1</t>
  </si>
  <si>
    <t>251011553</t>
  </si>
  <si>
    <t>2599012569</t>
  </si>
  <si>
    <t>2025 Clas Ptd I C1</t>
  </si>
  <si>
    <t>251011619</t>
  </si>
  <si>
    <t>2599012665</t>
  </si>
  <si>
    <t>2025 Community Music Sch Rcn C1</t>
  </si>
  <si>
    <t>251011651</t>
  </si>
  <si>
    <t>2599012705</t>
  </si>
  <si>
    <t>2025 Liberty Lane Ei Rcn C1</t>
  </si>
  <si>
    <t>251011671</t>
  </si>
  <si>
    <t>2599012729</t>
  </si>
  <si>
    <t>2025 Cliu Internet Rcn C1</t>
  </si>
  <si>
    <t>251011680</t>
  </si>
  <si>
    <t>2599012746</t>
  </si>
  <si>
    <t>2025 Cliu South Mtn Sectv C1</t>
  </si>
  <si>
    <t>251011694</t>
  </si>
  <si>
    <t>2599012765</t>
  </si>
  <si>
    <t>2025 Cliu Transportation Ptd C1</t>
  </si>
  <si>
    <t>Carbon Lehigh Intermediate Unit #21 Consortium</t>
  </si>
  <si>
    <t>251014964</t>
  </si>
  <si>
    <t>2599017389</t>
  </si>
  <si>
    <t>2025 Cliu Con C1</t>
  </si>
  <si>
    <t>Career Institute Of Tech</t>
  </si>
  <si>
    <t>251026410</t>
  </si>
  <si>
    <t>2599035433</t>
  </si>
  <si>
    <t>Switches - Hp - Integra</t>
  </si>
  <si>
    <t>Carlisle Area School District</t>
  </si>
  <si>
    <t>251006751</t>
  </si>
  <si>
    <t>2599006345</t>
  </si>
  <si>
    <t>Carlisle Switches</t>
  </si>
  <si>
    <t>2599006346</t>
  </si>
  <si>
    <t>Ups Devices</t>
  </si>
  <si>
    <t>251008617</t>
  </si>
  <si>
    <t>2599008790</t>
  </si>
  <si>
    <t>Casd-2025-Fiber Locate Usic</t>
  </si>
  <si>
    <t>USIC Locating Services, LLC</t>
  </si>
  <si>
    <t>251008623</t>
  </si>
  <si>
    <t>2599008800</t>
  </si>
  <si>
    <t>Casd-C1-2025-Fiber Maintenance Celerity</t>
  </si>
  <si>
    <t>Celerity Integrated Services, Inc.</t>
  </si>
  <si>
    <t>251033313</t>
  </si>
  <si>
    <t>2599046842</t>
  </si>
  <si>
    <t>Casd-Yr2025-Internet</t>
  </si>
  <si>
    <t>2599046845</t>
  </si>
  <si>
    <t>Casd-Yr2025-Wan</t>
  </si>
  <si>
    <t>2599062234</t>
  </si>
  <si>
    <t>Casd-Yr2025-Wan Split From Frn 2599046845</t>
  </si>
  <si>
    <t>Carlynton School District</t>
  </si>
  <si>
    <t>251012264</t>
  </si>
  <si>
    <t>2599013491</t>
  </si>
  <si>
    <t>Crown Castle - Hub Transport</t>
  </si>
  <si>
    <t>251031103</t>
  </si>
  <si>
    <t>2599043278</t>
  </si>
  <si>
    <t>Peppm Switches</t>
  </si>
  <si>
    <t>2599061973</t>
  </si>
  <si>
    <t>Usac Created - New Frn For Ovc-Ap-1y</t>
  </si>
  <si>
    <t>Carmichaels Area School Dist</t>
  </si>
  <si>
    <t>251014598</t>
  </si>
  <si>
    <t>2599016914</t>
  </si>
  <si>
    <t>Carnegie Free Library</t>
  </si>
  <si>
    <t>251040349</t>
  </si>
  <si>
    <t>2599057640</t>
  </si>
  <si>
    <t>Wireless And Firewall 2025</t>
  </si>
  <si>
    <t>SCANLON FIBER OPTICS, LLC</t>
  </si>
  <si>
    <t>Carnegie Library Of Pittsburgh</t>
  </si>
  <si>
    <t>251032703</t>
  </si>
  <si>
    <t>2599049902</t>
  </si>
  <si>
    <t>Fy2025 Spera Clp Project</t>
  </si>
  <si>
    <t>Catalyst Academy Charter School</t>
  </si>
  <si>
    <t>251010832</t>
  </si>
  <si>
    <t>2599011668</t>
  </si>
  <si>
    <t>Catalyst-2025-Comcast Fiber Internet</t>
  </si>
  <si>
    <t>251023027</t>
  </si>
  <si>
    <t>2599029720</t>
  </si>
  <si>
    <t>Switches &amp; Wireless Equip/Licenses</t>
  </si>
  <si>
    <t>Catasauqua Area School Dist</t>
  </si>
  <si>
    <t>251001788</t>
  </si>
  <si>
    <t>2599001203</t>
  </si>
  <si>
    <t>2025 - 471 Casd Cliu Ptd</t>
  </si>
  <si>
    <t>251001805</t>
  </si>
  <si>
    <t>2599001222</t>
  </si>
  <si>
    <t>25-26 Litfiber Wan-Se-Fy2025</t>
  </si>
  <si>
    <t>Centennial School District</t>
  </si>
  <si>
    <t>251000418</t>
  </si>
  <si>
    <t>2599000973</t>
  </si>
  <si>
    <t>Crown Castle-Isp</t>
  </si>
  <si>
    <t>2599000975</t>
  </si>
  <si>
    <t>Crown Castle-Wan</t>
  </si>
  <si>
    <t>Center For Student Learning Charter School At Pennsbury</t>
  </si>
  <si>
    <t>251026546</t>
  </si>
  <si>
    <t>2599035618</t>
  </si>
  <si>
    <t>Csl Comcast Cat 1 Fy 25</t>
  </si>
  <si>
    <t>Central Bucks School District</t>
  </si>
  <si>
    <t>251019736</t>
  </si>
  <si>
    <t>2599024318</t>
  </si>
  <si>
    <t>Crown Castle Df Wan</t>
  </si>
  <si>
    <t>251019772</t>
  </si>
  <si>
    <t>2599026397</t>
  </si>
  <si>
    <t>Eplus Wireless</t>
  </si>
  <si>
    <t>2599026404</t>
  </si>
  <si>
    <t>Central Cambria School Dist</t>
  </si>
  <si>
    <t>251011591</t>
  </si>
  <si>
    <t>2599012629</t>
  </si>
  <si>
    <t>In The Stix Broadband LLC</t>
  </si>
  <si>
    <t>251038000</t>
  </si>
  <si>
    <t>2599054054</t>
  </si>
  <si>
    <t>251038013</t>
  </si>
  <si>
    <t>2599054074</t>
  </si>
  <si>
    <t>Network Equipment Products</t>
  </si>
  <si>
    <t>Central Catholic High School, Inc.</t>
  </si>
  <si>
    <t>251014218</t>
  </si>
  <si>
    <t>2599016455</t>
  </si>
  <si>
    <t>Dqe</t>
  </si>
  <si>
    <t>Central Columbia School Dist</t>
  </si>
  <si>
    <t>251013865</t>
  </si>
  <si>
    <t>2599015859</t>
  </si>
  <si>
    <t>Fy2025 Ia Ptd</t>
  </si>
  <si>
    <t>2599015864</t>
  </si>
  <si>
    <t>Fy2025 Wan Ptd</t>
  </si>
  <si>
    <t>251013954</t>
  </si>
  <si>
    <t>2599016000</t>
  </si>
  <si>
    <t>Fy2025 Firewall Trebron</t>
  </si>
  <si>
    <t>Trebron Security, LLC</t>
  </si>
  <si>
    <t>2599021345</t>
  </si>
  <si>
    <t>Fy2025 Ups Integraone</t>
  </si>
  <si>
    <t>Central Dauphin School Dist</t>
  </si>
  <si>
    <t>251009572</t>
  </si>
  <si>
    <t>2599010056</t>
  </si>
  <si>
    <t>Wan Special Construction - Zayo</t>
  </si>
  <si>
    <t>Zayo Group, LLC</t>
  </si>
  <si>
    <t>2599010062</t>
  </si>
  <si>
    <t>Wan Mrcs - Zayo</t>
  </si>
  <si>
    <t>251009606</t>
  </si>
  <si>
    <t>2599010092</t>
  </si>
  <si>
    <t>Switches - Hp Aruba - Eplus</t>
  </si>
  <si>
    <t>2599010115</t>
  </si>
  <si>
    <t>Wireless - Ruckus - En-Net</t>
  </si>
  <si>
    <t>Central Greene School District</t>
  </si>
  <si>
    <t>251031185</t>
  </si>
  <si>
    <t>2599043406</t>
  </si>
  <si>
    <t>Cdw Firewall</t>
  </si>
  <si>
    <t>Central Montco Technical High School</t>
  </si>
  <si>
    <t>251024317</t>
  </si>
  <si>
    <t>2599034042</t>
  </si>
  <si>
    <t>Central Pa Institute Of Science And Technology</t>
  </si>
  <si>
    <t>251031549</t>
  </si>
  <si>
    <t>2599044064</t>
  </si>
  <si>
    <t>2599044089</t>
  </si>
  <si>
    <t>Switches</t>
  </si>
  <si>
    <t>2599044119</t>
  </si>
  <si>
    <t>Switches Bmic</t>
  </si>
  <si>
    <t>2599044767</t>
  </si>
  <si>
    <t>Wireless Access Points</t>
  </si>
  <si>
    <t>2599044774</t>
  </si>
  <si>
    <t>Wireless Access Points Bmic</t>
  </si>
  <si>
    <t>2599044782</t>
  </si>
  <si>
    <t>Transceivers</t>
  </si>
  <si>
    <t>2599044822</t>
  </si>
  <si>
    <t>Cabling</t>
  </si>
  <si>
    <t>Central Susquehanna Intermediate Unit</t>
  </si>
  <si>
    <t>251010165</t>
  </si>
  <si>
    <t>2599010730</t>
  </si>
  <si>
    <t>251010193</t>
  </si>
  <si>
    <t>2599010802</t>
  </si>
  <si>
    <t>251010247</t>
  </si>
  <si>
    <t>2599010860</t>
  </si>
  <si>
    <t>251010271</t>
  </si>
  <si>
    <t>2599010881</t>
  </si>
  <si>
    <t>251010278</t>
  </si>
  <si>
    <t>2599010906</t>
  </si>
  <si>
    <t>Central Westmoreland Tech Ctr</t>
  </si>
  <si>
    <t>251019456</t>
  </si>
  <si>
    <t>2599023857</t>
  </si>
  <si>
    <t>Cwctc-2025-Crowncastle Fiber</t>
  </si>
  <si>
    <t>Central York School District</t>
  </si>
  <si>
    <t>251017215</t>
  </si>
  <si>
    <t>2599020392</t>
  </si>
  <si>
    <t>Internet Access - Comcast</t>
  </si>
  <si>
    <t>251017241</t>
  </si>
  <si>
    <t>2599020422</t>
  </si>
  <si>
    <t>Switches - Ruckus - Dauphin Datacom</t>
  </si>
  <si>
    <t>Centre County Federation Of Public Libraries</t>
  </si>
  <si>
    <t>251001237</t>
  </si>
  <si>
    <t>2599061098</t>
  </si>
  <si>
    <t>2599061099</t>
  </si>
  <si>
    <t>Hub</t>
  </si>
  <si>
    <t>2599061100</t>
  </si>
  <si>
    <t>Chambersburg Dist Public Libraries</t>
  </si>
  <si>
    <t>251032807</t>
  </si>
  <si>
    <t>2599046003</t>
  </si>
  <si>
    <t>2025 Internet Access - Fiber (Alexander Hamilton And Grove)</t>
  </si>
  <si>
    <t>CTI Networks Inc</t>
  </si>
  <si>
    <t>2599046058</t>
  </si>
  <si>
    <t>2024 Cable Internet Access - 6 Locations</t>
  </si>
  <si>
    <t>Champion Christian School District</t>
  </si>
  <si>
    <t>251006316</t>
  </si>
  <si>
    <t>2599005887</t>
  </si>
  <si>
    <t>2025 Internet</t>
  </si>
  <si>
    <t>Laurel Highland Telephone Company</t>
  </si>
  <si>
    <t>2599005895</t>
  </si>
  <si>
    <t>2025 Fiber</t>
  </si>
  <si>
    <t>251032527</t>
  </si>
  <si>
    <t>2599052751</t>
  </si>
  <si>
    <t>2025 Caching Proxy Frn</t>
  </si>
  <si>
    <t>Fuschia Computing Solutions LLC</t>
  </si>
  <si>
    <t>Charleroi Area School District</t>
  </si>
  <si>
    <t>251028499</t>
  </si>
  <si>
    <t>2599039215</t>
  </si>
  <si>
    <t>2025 Sophos Firewall</t>
  </si>
  <si>
    <t>Chartiers-Houston Comm Library</t>
  </si>
  <si>
    <t>251017429</t>
  </si>
  <si>
    <t>2599020661</t>
  </si>
  <si>
    <t>Chartiers Houston School Dist</t>
  </si>
  <si>
    <t>251037272</t>
  </si>
  <si>
    <t>2599053005</t>
  </si>
  <si>
    <t>Fy2025 - Ccl Technologies - Cat 2</t>
  </si>
  <si>
    <t>Cheltenham Twp School District</t>
  </si>
  <si>
    <t>251005754</t>
  </si>
  <si>
    <t>2599005311</t>
  </si>
  <si>
    <t>Chester Charter Scholars Academy Charter School</t>
  </si>
  <si>
    <t>251012457</t>
  </si>
  <si>
    <t>2599013757</t>
  </si>
  <si>
    <t>Ccsa-2025-4gb Fiber</t>
  </si>
  <si>
    <t>Chester Community Charter School - East Campus Bdlg B</t>
  </si>
  <si>
    <t>251036949</t>
  </si>
  <si>
    <t>2599052405</t>
  </si>
  <si>
    <t>Cogent Internet 2025-2026</t>
  </si>
  <si>
    <t>COGENT COMMUNICATIONS, INC. dba PSINet, Inc.</t>
  </si>
  <si>
    <t>251036964</t>
  </si>
  <si>
    <t>2599052438</t>
  </si>
  <si>
    <t>Crown Castle Wan 2025-2026</t>
  </si>
  <si>
    <t>251037114</t>
  </si>
  <si>
    <t>2599052679</t>
  </si>
  <si>
    <t>Kit Peppm Cabling</t>
  </si>
  <si>
    <t>KIT Network Cabling</t>
  </si>
  <si>
    <t>251037181</t>
  </si>
  <si>
    <t>2599052774</t>
  </si>
  <si>
    <t>Cdw-G Peppm Meraki 2025-2026</t>
  </si>
  <si>
    <t>Chester County Library System</t>
  </si>
  <si>
    <t>251005806</t>
  </si>
  <si>
    <t>2599005374</t>
  </si>
  <si>
    <t>2025 Isp</t>
  </si>
  <si>
    <t>Chestnut Ridge School District</t>
  </si>
  <si>
    <t>251018434</t>
  </si>
  <si>
    <t>2599022413</t>
  </si>
  <si>
    <t>Internet Brightspeed 2025-2026 (Year 1 Of A 5 Year Contract) With Option To Extend Term Up To Two (2) One-Year Periods.</t>
  </si>
  <si>
    <t>Brightspeed of Pennsylvania, LLC</t>
  </si>
  <si>
    <t>251018653</t>
  </si>
  <si>
    <t>2599032806</t>
  </si>
  <si>
    <t>Form 471 Cat 2 25-26sy Waps - Ironbow</t>
  </si>
  <si>
    <t>2599032824</t>
  </si>
  <si>
    <t>Form 471 Cat 2 25-26sy Ups Eplus Technology, Inc.</t>
  </si>
  <si>
    <t>2599032845</t>
  </si>
  <si>
    <t>Form 471 Cat 2 25-26sy Core Switch - Link Computer Corporation</t>
  </si>
  <si>
    <t>Chichester School District</t>
  </si>
  <si>
    <t>251020157</t>
  </si>
  <si>
    <t>2599024994</t>
  </si>
  <si>
    <t>2599024997</t>
  </si>
  <si>
    <t>251020302</t>
  </si>
  <si>
    <t>2599025227</t>
  </si>
  <si>
    <t>Fy2025 Ups Integra One</t>
  </si>
  <si>
    <t>Christopher Columbus Charter School  North (K-5)</t>
  </si>
  <si>
    <t>251010825</t>
  </si>
  <si>
    <t>2599011653</t>
  </si>
  <si>
    <t>Columbus-2025-Fiber Internet And Wan</t>
  </si>
  <si>
    <t>251017266</t>
  </si>
  <si>
    <t>2599020464</t>
  </si>
  <si>
    <t>Columbus-2025-North Coax</t>
  </si>
  <si>
    <t>251027136</t>
  </si>
  <si>
    <t>2599036673</t>
  </si>
  <si>
    <t>Ubiquity Switches &amp; Wireless</t>
  </si>
  <si>
    <t>Carlson Technologies, Inc</t>
  </si>
  <si>
    <t>Christopher Columbus Charter School  South (5-8)</t>
  </si>
  <si>
    <t>251017248</t>
  </si>
  <si>
    <t>2599020430</t>
  </si>
  <si>
    <t>Columbus-2025-South Coax</t>
  </si>
  <si>
    <t>Christ The Divine Teacher School</t>
  </si>
  <si>
    <t>251036968</t>
  </si>
  <si>
    <t>2599052508</t>
  </si>
  <si>
    <t>Circle Of Seasons Charter School</t>
  </si>
  <si>
    <t>251037152</t>
  </si>
  <si>
    <t>2599052750</t>
  </si>
  <si>
    <t>Various Network Equipment &amp; Licenses</t>
  </si>
  <si>
    <t>251039501</t>
  </si>
  <si>
    <t>2599056351</t>
  </si>
  <si>
    <t>Cos-C1-2025-Fiber</t>
  </si>
  <si>
    <t>Citizens Library</t>
  </si>
  <si>
    <t>251025901</t>
  </si>
  <si>
    <t>2599034576</t>
  </si>
  <si>
    <t>Comcast Internet</t>
  </si>
  <si>
    <t>City Charter High School</t>
  </si>
  <si>
    <t>Consolidated Communications Enterprise Services, Inc.</t>
  </si>
  <si>
    <t>251025977</t>
  </si>
  <si>
    <t>2599034690</t>
  </si>
  <si>
    <t>Clairton City School District</t>
  </si>
  <si>
    <t>251016156</t>
  </si>
  <si>
    <t>2599019010</t>
  </si>
  <si>
    <t>Clarion Limestone Area Schools</t>
  </si>
  <si>
    <t>251001721</t>
  </si>
  <si>
    <t>2599026010</t>
  </si>
  <si>
    <t>Ups</t>
  </si>
  <si>
    <t>2599026014</t>
  </si>
  <si>
    <t>Racks</t>
  </si>
  <si>
    <t>2599026021</t>
  </si>
  <si>
    <t>Claysburg Area Public Library</t>
  </si>
  <si>
    <t>251010583</t>
  </si>
  <si>
    <t>2599013247</t>
  </si>
  <si>
    <t>Fy25471 Claysburg</t>
  </si>
  <si>
    <t>Claysburg-Kimmel School Dist</t>
  </si>
  <si>
    <t>251001245</t>
  </si>
  <si>
    <t>2599029657</t>
  </si>
  <si>
    <t>2599029661</t>
  </si>
  <si>
    <t>251001250</t>
  </si>
  <si>
    <t>2599029737</t>
  </si>
  <si>
    <t>2599029746</t>
  </si>
  <si>
    <t>Clearfield Area School Dist</t>
  </si>
  <si>
    <t>251004672</t>
  </si>
  <si>
    <t>2599004131</t>
  </si>
  <si>
    <t>2599004142</t>
  </si>
  <si>
    <t>Wan Service</t>
  </si>
  <si>
    <t>Clearfield Co Career And Technology Center</t>
  </si>
  <si>
    <t>251014687</t>
  </si>
  <si>
    <t>2599017025</t>
  </si>
  <si>
    <t>251023150</t>
  </si>
  <si>
    <t>2599034398</t>
  </si>
  <si>
    <t>Acs Network Project</t>
  </si>
  <si>
    <t>ACS International Resouces, Inc</t>
  </si>
  <si>
    <t>Clearfield County Public Library</t>
  </si>
  <si>
    <t>251007553</t>
  </si>
  <si>
    <t>2599007317</t>
  </si>
  <si>
    <t>Ccpl Hotspot</t>
  </si>
  <si>
    <t>Clymer Library Association</t>
  </si>
  <si>
    <t>251001252</t>
  </si>
  <si>
    <t>2599053153</t>
  </si>
  <si>
    <t>251001256</t>
  </si>
  <si>
    <t>2599053408</t>
  </si>
  <si>
    <t>Coatesville Area School District</t>
  </si>
  <si>
    <t>251014583</t>
  </si>
  <si>
    <t>2599016890</t>
  </si>
  <si>
    <t>251014588</t>
  </si>
  <si>
    <t>2599016897</t>
  </si>
  <si>
    <t>Cocalico School District</t>
  </si>
  <si>
    <t>251018514</t>
  </si>
  <si>
    <t>2599022296</t>
  </si>
  <si>
    <t>Fy2025 Switches Dauphin</t>
  </si>
  <si>
    <t>Collegium Charter School</t>
  </si>
  <si>
    <t>251020557</t>
  </si>
  <si>
    <t>2599025684</t>
  </si>
  <si>
    <t>Fy2025 Ia Chesconet</t>
  </si>
  <si>
    <t>251036404</t>
  </si>
  <si>
    <t>2599051573</t>
  </si>
  <si>
    <t>Fy2025 Firewall Sun Mgt</t>
  </si>
  <si>
    <t>Sun Management, Inc</t>
  </si>
  <si>
    <t>2599051621</t>
  </si>
  <si>
    <t>Fy2025 Forewall Bmic Sun Mgt</t>
  </si>
  <si>
    <t>2599051654</t>
  </si>
  <si>
    <t>Fy2025 Equip U Comb</t>
  </si>
  <si>
    <t>U-Combination Technology (USA) Inc.</t>
  </si>
  <si>
    <t>Colonial Intermediate Unit 20 Consortium</t>
  </si>
  <si>
    <t>251007665</t>
  </si>
  <si>
    <t>2599007466</t>
  </si>
  <si>
    <t>Point To Point Rwan Members</t>
  </si>
  <si>
    <t>251008148</t>
  </si>
  <si>
    <t>2599008155</t>
  </si>
  <si>
    <t>20 Gig Of Internet For The Northern Schools</t>
  </si>
  <si>
    <t>251008565</t>
  </si>
  <si>
    <t>2599008717</t>
  </si>
  <si>
    <t>Fy2025 20 Gig Of Direct Internet Access</t>
  </si>
  <si>
    <t>251025763</t>
  </si>
  <si>
    <t>2599034427</t>
  </si>
  <si>
    <t>This Frn Is For Support Of Our Cat1 Network Equipment For Our Dark Fiber Network</t>
  </si>
  <si>
    <t>251036623</t>
  </si>
  <si>
    <t>2599051912</t>
  </si>
  <si>
    <t>2599052011</t>
  </si>
  <si>
    <t>2599052102</t>
  </si>
  <si>
    <t>2599052156</t>
  </si>
  <si>
    <t>Colonial School District</t>
  </si>
  <si>
    <t>251002087</t>
  </si>
  <si>
    <t>2599001551</t>
  </si>
  <si>
    <t>Cc Fiber - Bus Depot</t>
  </si>
  <si>
    <t>2599001556</t>
  </si>
  <si>
    <t>2599001558</t>
  </si>
  <si>
    <t>Crown Castle P2p</t>
  </si>
  <si>
    <t>251032458</t>
  </si>
  <si>
    <t>2599045405</t>
  </si>
  <si>
    <t>2599045431</t>
  </si>
  <si>
    <t>251034712</t>
  </si>
  <si>
    <t>2599049016</t>
  </si>
  <si>
    <t>Integraone Ups</t>
  </si>
  <si>
    <t>Columbia Borough School Dist</t>
  </si>
  <si>
    <t>251013992</t>
  </si>
  <si>
    <t>2599016054</t>
  </si>
  <si>
    <t>Fy2025 Ia Cogent</t>
  </si>
  <si>
    <t>Columbia County Traveling Lib Authority</t>
  </si>
  <si>
    <t>251017496</t>
  </si>
  <si>
    <t>2599020874</t>
  </si>
  <si>
    <t>Fy25-300/30 Internet Service</t>
  </si>
  <si>
    <t>Columbia-Montour Avts District</t>
  </si>
  <si>
    <t>251017932</t>
  </si>
  <si>
    <t>2599021424</t>
  </si>
  <si>
    <t>Riverside Technologies, Inc.</t>
  </si>
  <si>
    <t>Commonwealth Charter Academy Charter School</t>
  </si>
  <si>
    <t>251020070</t>
  </si>
  <si>
    <t>2599024859</t>
  </si>
  <si>
    <t>Internet - Hub</t>
  </si>
  <si>
    <t>2599024865</t>
  </si>
  <si>
    <t>Wan - Johnstown</t>
  </si>
  <si>
    <t>2599024867</t>
  </si>
  <si>
    <t>Wan - Allentown</t>
  </si>
  <si>
    <t>2599024868</t>
  </si>
  <si>
    <t>Wan - Homestead</t>
  </si>
  <si>
    <t>2599024869</t>
  </si>
  <si>
    <t>Wan - Shippensburg</t>
  </si>
  <si>
    <t>2599024871</t>
  </si>
  <si>
    <t>Wan - Malvern</t>
  </si>
  <si>
    <t>2599024874</t>
  </si>
  <si>
    <t>Wan - York</t>
  </si>
  <si>
    <t>2599024879</t>
  </si>
  <si>
    <t>Wan - Wyomissing</t>
  </si>
  <si>
    <t>2599024881</t>
  </si>
  <si>
    <t>Wan - Mt. Pocono</t>
  </si>
  <si>
    <t>Verizon Pennsylvania LLC.</t>
  </si>
  <si>
    <t>2599024884</t>
  </si>
  <si>
    <t>Wan - Carlisle</t>
  </si>
  <si>
    <t>2599034090</t>
  </si>
  <si>
    <t>Wan - Erie</t>
  </si>
  <si>
    <t>2599034096</t>
  </si>
  <si>
    <t>Internet - Andreas</t>
  </si>
  <si>
    <t>2599034099</t>
  </si>
  <si>
    <t>Internet - Blue Bell</t>
  </si>
  <si>
    <t>2599034103</t>
  </si>
  <si>
    <t>Wan - Cranberry</t>
  </si>
  <si>
    <t>2599034108</t>
  </si>
  <si>
    <t>Wan - Scranton</t>
  </si>
  <si>
    <t>2599034110</t>
  </si>
  <si>
    <t>Wan - State College</t>
  </si>
  <si>
    <t>2599034113</t>
  </si>
  <si>
    <t>Wan - Monongahela</t>
  </si>
  <si>
    <t>2599034117</t>
  </si>
  <si>
    <t>Wan - Williamsport</t>
  </si>
  <si>
    <t>2599034125</t>
  </si>
  <si>
    <t>Wan - Moosic</t>
  </si>
  <si>
    <t>2599034133</t>
  </si>
  <si>
    <t>Wan - Norristown</t>
  </si>
  <si>
    <t>2599034149</t>
  </si>
  <si>
    <t>Wan - Wilkes-Barre</t>
  </si>
  <si>
    <t>Community Academy Of Philadelphia</t>
  </si>
  <si>
    <t>251006533</t>
  </si>
  <si>
    <t>2599006082</t>
  </si>
  <si>
    <t>2025 Ia</t>
  </si>
  <si>
    <t>251014440</t>
  </si>
  <si>
    <t>2599016700</t>
  </si>
  <si>
    <t>2025 C2</t>
  </si>
  <si>
    <t>Community Library Of The Shenango Valley</t>
  </si>
  <si>
    <t>251034253</t>
  </si>
  <si>
    <t>2599053952</t>
  </si>
  <si>
    <t>2025 - 2026</t>
  </si>
  <si>
    <t>Charter Communications Operating, LLC</t>
  </si>
  <si>
    <t>Conemaugh Twp Area Sch Dist</t>
  </si>
  <si>
    <t>251033675</t>
  </si>
  <si>
    <t>2599047454</t>
  </si>
  <si>
    <t>Internet - Breezeline</t>
  </si>
  <si>
    <t>251038228</t>
  </si>
  <si>
    <t>2599054434</t>
  </si>
  <si>
    <t>Ic - Firewall - Connection</t>
  </si>
  <si>
    <t>2599054569</t>
  </si>
  <si>
    <t>Ic -Wireless -Shi</t>
  </si>
  <si>
    <t>2599054591</t>
  </si>
  <si>
    <t>Ic - Networkelectronics - Connection</t>
  </si>
  <si>
    <t>Conemaugh Valley School Dist</t>
  </si>
  <si>
    <t>251019273</t>
  </si>
  <si>
    <t>2599023597</t>
  </si>
  <si>
    <t>251023951</t>
  </si>
  <si>
    <t>2599031373</t>
  </si>
  <si>
    <t>Internalconnections-Govconnection</t>
  </si>
  <si>
    <t>Conestoga Valley School Dist</t>
  </si>
  <si>
    <t>251009369</t>
  </si>
  <si>
    <t>2599009790</t>
  </si>
  <si>
    <t>Wireless-Meraki-Eplus</t>
  </si>
  <si>
    <t>2599009795</t>
  </si>
  <si>
    <t>Transceiver-Axiom-Ennet</t>
  </si>
  <si>
    <t>2599009796</t>
  </si>
  <si>
    <t>Switching-Meraki-Eplus</t>
  </si>
  <si>
    <t>Conewago Valley School Dist</t>
  </si>
  <si>
    <t>251025677</t>
  </si>
  <si>
    <t>2599034250</t>
  </si>
  <si>
    <t>Fy 2025 En Net Juniper Switch</t>
  </si>
  <si>
    <t>2599034256</t>
  </si>
  <si>
    <t>Fy 2025 En Net Juniper Wireless Ap</t>
  </si>
  <si>
    <t>251036825</t>
  </si>
  <si>
    <t>2599055518</t>
  </si>
  <si>
    <t>Fy 2025 Telecom Business Cabling</t>
  </si>
  <si>
    <t>TeleCom Business Solutions, Inc.</t>
  </si>
  <si>
    <t>Conn Area Catholic School</t>
  </si>
  <si>
    <t>251038542</t>
  </si>
  <si>
    <t>2599054883</t>
  </si>
  <si>
    <t>251038560</t>
  </si>
  <si>
    <t>2599054923</t>
  </si>
  <si>
    <t>Conneaut School District</t>
  </si>
  <si>
    <t>251020048</t>
  </si>
  <si>
    <t>2599024844</t>
  </si>
  <si>
    <t>Cat Ii Switching Equipment Fy24</t>
  </si>
  <si>
    <t>Connellsville Area School Dist</t>
  </si>
  <si>
    <t>251023143</t>
  </si>
  <si>
    <t>2599029922</t>
  </si>
  <si>
    <t>Armstrong</t>
  </si>
  <si>
    <t>251023144</t>
  </si>
  <si>
    <t>2599029923</t>
  </si>
  <si>
    <t>Armstrong Wan</t>
  </si>
  <si>
    <t>251023146</t>
  </si>
  <si>
    <t>2599029924</t>
  </si>
  <si>
    <t>Lhtc</t>
  </si>
  <si>
    <t>Conrad Weiser Area School Dist</t>
  </si>
  <si>
    <t>251031415</t>
  </si>
  <si>
    <t>2599044674</t>
  </si>
  <si>
    <t>Fy 2025 Iron Bow Cisco Switch</t>
  </si>
  <si>
    <t>2599044680</t>
  </si>
  <si>
    <t>Fy 2025 Iron Bow Cisco Wireless</t>
  </si>
  <si>
    <t>251031918</t>
  </si>
  <si>
    <t>2599044649</t>
  </si>
  <si>
    <t>Fy 2025 Comcast Wan</t>
  </si>
  <si>
    <t>Cornell School District</t>
  </si>
  <si>
    <t>251006897</t>
  </si>
  <si>
    <t>2599006467</t>
  </si>
  <si>
    <t>Cornell Wireless &amp; Fw</t>
  </si>
  <si>
    <t>Cornerstone Prep, Wilson Campus</t>
  </si>
  <si>
    <t>251032760</t>
  </si>
  <si>
    <t>2599045885</t>
  </si>
  <si>
    <t>Dqe 1fib1g (25-28+2)</t>
  </si>
  <si>
    <t>Cornwall-Lebanon School Dist</t>
  </si>
  <si>
    <t>251020772</t>
  </si>
  <si>
    <t>2599026023</t>
  </si>
  <si>
    <t>Wireless-Meraki-Integraone</t>
  </si>
  <si>
    <t>2599026051</t>
  </si>
  <si>
    <t>Switches-Meraki-Integraone</t>
  </si>
  <si>
    <t>Corpus Christi School</t>
  </si>
  <si>
    <t>251006332</t>
  </si>
  <si>
    <t>2599005911</t>
  </si>
  <si>
    <t>251023058</t>
  </si>
  <si>
    <t>2599029774</t>
  </si>
  <si>
    <t>Mtg Hardware</t>
  </si>
  <si>
    <t>2599029779</t>
  </si>
  <si>
    <t>Mtg Bmic Sku</t>
  </si>
  <si>
    <t>Corry Area School District</t>
  </si>
  <si>
    <t>251006134</t>
  </si>
  <si>
    <t>2599005662</t>
  </si>
  <si>
    <t>Switches &amp; Wirless Equipment W/Installations</t>
  </si>
  <si>
    <t>Coudersport Area School Dist</t>
  </si>
  <si>
    <t>251030024</t>
  </si>
  <si>
    <t>2599041828</t>
  </si>
  <si>
    <t>Lit Fiber Wan - Zitomedia</t>
  </si>
  <si>
    <t>Council Rock School District</t>
  </si>
  <si>
    <t>251028022</t>
  </si>
  <si>
    <t>2599038214</t>
  </si>
  <si>
    <t>Dark Fiber Wan -  Crown Castle</t>
  </si>
  <si>
    <t>Country Day Sch Sacred Heart</t>
  </si>
  <si>
    <t>251000568</t>
  </si>
  <si>
    <t>2599000220</t>
  </si>
  <si>
    <t>Fy2024 Verizon Isp</t>
  </si>
  <si>
    <t>Cranberry Area School District</t>
  </si>
  <si>
    <t>251029819</t>
  </si>
  <si>
    <t>2599041212</t>
  </si>
  <si>
    <t>Fy2025 Switches Dagostino</t>
  </si>
  <si>
    <t>2599041235</t>
  </si>
  <si>
    <t>Fy2025 Cabling Carlson</t>
  </si>
  <si>
    <t>Crawford Central School Dist</t>
  </si>
  <si>
    <t>251006737</t>
  </si>
  <si>
    <t>2599006329</t>
  </si>
  <si>
    <t>Firewall Equip &amp; License Subscriptions</t>
  </si>
  <si>
    <t>251007755</t>
  </si>
  <si>
    <t>2599007597</t>
  </si>
  <si>
    <t>Ccsd-Yr2025-Internet-Armstrong</t>
  </si>
  <si>
    <t>2599007606</t>
  </si>
  <si>
    <t>Ccsd-Yr2025-Wan-Armstrong</t>
  </si>
  <si>
    <t>Crawford County Federated Library System</t>
  </si>
  <si>
    <t>251001371</t>
  </si>
  <si>
    <t>2599000830</t>
  </si>
  <si>
    <t>Fiber Internet 7 Libraries - Armstrong</t>
  </si>
  <si>
    <t>2599000851</t>
  </si>
  <si>
    <t>Fiber Internet 2 Libraries - Kinetic Windstream</t>
  </si>
  <si>
    <t>Crestwood School District</t>
  </si>
  <si>
    <t>251018967</t>
  </si>
  <si>
    <t>2599023062</t>
  </si>
  <si>
    <t>Cristo Rey Philadelphia High School</t>
  </si>
  <si>
    <t>251009746</t>
  </si>
  <si>
    <t>2599010208</t>
  </si>
  <si>
    <t>Cumberland County Library System - Consortium</t>
  </si>
  <si>
    <t>251038026</t>
  </si>
  <si>
    <t>2599054168</t>
  </si>
  <si>
    <t>2025-2028_wan_comcast</t>
  </si>
  <si>
    <t>Cumberland Valley School Dist</t>
  </si>
  <si>
    <t>251022870</t>
  </si>
  <si>
    <t>2599029474</t>
  </si>
  <si>
    <t>Least Lit Wan - Comcast</t>
  </si>
  <si>
    <t>251039702</t>
  </si>
  <si>
    <t>2599056659</t>
  </si>
  <si>
    <t>Ironbow Core Switch Upgrade</t>
  </si>
  <si>
    <t>Curwensville Area School Dist</t>
  </si>
  <si>
    <t>251014463</t>
  </si>
  <si>
    <t>2599016727</t>
  </si>
  <si>
    <t>Internet - Verizon</t>
  </si>
  <si>
    <t>Dallas School District</t>
  </si>
  <si>
    <t>251022052</t>
  </si>
  <si>
    <t>2599028238</t>
  </si>
  <si>
    <t>251024985</t>
  </si>
  <si>
    <t>2599033098</t>
  </si>
  <si>
    <t>Fy2025 Lic Connection</t>
  </si>
  <si>
    <t>Daniel Boone Area School Dist</t>
  </si>
  <si>
    <t>251015291</t>
  </si>
  <si>
    <t>2599017818</t>
  </si>
  <si>
    <t>Fy 2025 Eplus Meraki Switch License</t>
  </si>
  <si>
    <t>251015292</t>
  </si>
  <si>
    <t>2599017820</t>
  </si>
  <si>
    <t>Fy 2025 Service Electric Wan</t>
  </si>
  <si>
    <t>Danville Area School District</t>
  </si>
  <si>
    <t>251006222</t>
  </si>
  <si>
    <t>2599005784</t>
  </si>
  <si>
    <t>Danville Asd Fy25 26 C1 Inet - Zito</t>
  </si>
  <si>
    <t>251006223</t>
  </si>
  <si>
    <t>2599005785</t>
  </si>
  <si>
    <t>Danville Asd Fy25 26 C1 Wan - Service Electric</t>
  </si>
  <si>
    <t>251025600</t>
  </si>
  <si>
    <t>2599034223</t>
  </si>
  <si>
    <t>Dasd Fy25 26 Peppm Eplus Switches</t>
  </si>
  <si>
    <t>Dauphin County Library System</t>
  </si>
  <si>
    <t>251013328</t>
  </si>
  <si>
    <t>2599015042</t>
  </si>
  <si>
    <t>Frn-2025-26-Mpls</t>
  </si>
  <si>
    <t>Deep Roots Charter School</t>
  </si>
  <si>
    <t>251025421</t>
  </si>
  <si>
    <t>2599033801</t>
  </si>
  <si>
    <t>Cogent_int</t>
  </si>
  <si>
    <t>2599033805</t>
  </si>
  <si>
    <t>Verizon Fios_int</t>
  </si>
  <si>
    <t>Deer Lakes School District</t>
  </si>
  <si>
    <t>251020542</t>
  </si>
  <si>
    <t>2599025668</t>
  </si>
  <si>
    <t>Fy2025-Velocity Fiber</t>
  </si>
  <si>
    <t>Velocity Fiber, LLC</t>
  </si>
  <si>
    <t>Delaware County Christian School</t>
  </si>
  <si>
    <t>251014237</t>
  </si>
  <si>
    <t>2599016479</t>
  </si>
  <si>
    <t>Comcast - Malin</t>
  </si>
  <si>
    <t>2599016480</t>
  </si>
  <si>
    <t>Comcast - Waterloo Rd</t>
  </si>
  <si>
    <t>2599016481</t>
  </si>
  <si>
    <t>Comcast - Goshen Rd</t>
  </si>
  <si>
    <t>Delaware County Iu Rwan Consortium</t>
  </si>
  <si>
    <t>251033381</t>
  </si>
  <si>
    <t>2599046955</t>
  </si>
  <si>
    <t>Crown Castle Rwan</t>
  </si>
  <si>
    <t>2599046962</t>
  </si>
  <si>
    <t>2599047984</t>
  </si>
  <si>
    <t>Crown Castle Upper Darby Library</t>
  </si>
  <si>
    <t>2599048001</t>
  </si>
  <si>
    <t>Rcn Lit Fiber Libraries</t>
  </si>
  <si>
    <t>RCN Telecom Services of Philadelphia Inc</t>
  </si>
  <si>
    <t>2599048013</t>
  </si>
  <si>
    <t>2599062123</t>
  </si>
  <si>
    <t>Crown Castel Rwan</t>
  </si>
  <si>
    <t>251034044</t>
  </si>
  <si>
    <t>2599048031</t>
  </si>
  <si>
    <t>Chester Township Regional</t>
  </si>
  <si>
    <t>Delaware Valley Friends School</t>
  </si>
  <si>
    <t>251016865</t>
  </si>
  <si>
    <t>2599019926</t>
  </si>
  <si>
    <t>Dvfs-2025-Fiber Internet And Wan</t>
  </si>
  <si>
    <t>251017074</t>
  </si>
  <si>
    <t>Switches, Licenses, Related Components</t>
  </si>
  <si>
    <t>Wireless Equip &amp; Licenses</t>
  </si>
  <si>
    <t>2599020220</t>
  </si>
  <si>
    <t>Ups Equipment - Will Only Be Used To Support The Switching Equipment To Be Acquired In Theis 471 App Via A Nothe Frn. 100% Eligible. No Ineligible Equipment/Uses.</t>
  </si>
  <si>
    <t>Delaware Valley School Dist</t>
  </si>
  <si>
    <t>251021543</t>
  </si>
  <si>
    <t>2599027312</t>
  </si>
  <si>
    <t>Cabling - Guyette</t>
  </si>
  <si>
    <t>Guyette Communication Industry Corp.</t>
  </si>
  <si>
    <t>251031365</t>
  </si>
  <si>
    <t>2599043721</t>
  </si>
  <si>
    <t>Fy 25/26 Ptd Dark Fiber Wan Continuation</t>
  </si>
  <si>
    <t>251035761</t>
  </si>
  <si>
    <t>2599050632</t>
  </si>
  <si>
    <t>Waps For Dv Phys Ed - Ruckus - Dauphin Data</t>
  </si>
  <si>
    <t>251035790</t>
  </si>
  <si>
    <t>2599050679</t>
  </si>
  <si>
    <t>Eplus Hp/Aruba Network Switchgear Fy 2025</t>
  </si>
  <si>
    <t>Derry Area School District</t>
  </si>
  <si>
    <t>251007636</t>
  </si>
  <si>
    <t>2599007416</t>
  </si>
  <si>
    <t>Derry Township School District</t>
  </si>
  <si>
    <t>251008044</t>
  </si>
  <si>
    <t>2599008004</t>
  </si>
  <si>
    <t>Wireless - Meraki - Eplus Technology</t>
  </si>
  <si>
    <t>2599008024</t>
  </si>
  <si>
    <t>Switchstack - Aruba - Eplus Technology</t>
  </si>
  <si>
    <t>2599008047</t>
  </si>
  <si>
    <t>Switch - Aruba - Bmic</t>
  </si>
  <si>
    <t>Devereux Advanced Behavioral Health Fka Devereux Foundation</t>
  </si>
  <si>
    <t>251014707</t>
  </si>
  <si>
    <t>2599017067</t>
  </si>
  <si>
    <t>Wireless - Ubiquiti - Cdwg</t>
  </si>
  <si>
    <t>2599017718</t>
  </si>
  <si>
    <t>Ups Data Protection</t>
  </si>
  <si>
    <t>2599017737</t>
  </si>
  <si>
    <t>Switches - Cisco</t>
  </si>
  <si>
    <t>251041187</t>
  </si>
  <si>
    <t>2599058981</t>
  </si>
  <si>
    <t>Granite Sweetwater Az Dia Internet Services</t>
  </si>
  <si>
    <t>2599059071</t>
  </si>
  <si>
    <t>Granite Viera Fl Dia Internet Services</t>
  </si>
  <si>
    <t>2599059094</t>
  </si>
  <si>
    <t>Granite Kennesaw Ga Dia Internet Services</t>
  </si>
  <si>
    <t>2599059108</t>
  </si>
  <si>
    <t>Granite Rutland Ma Dia Internet Services</t>
  </si>
  <si>
    <t>2599059122</t>
  </si>
  <si>
    <t>Granite Red Hook Ny Dia Internet Services</t>
  </si>
  <si>
    <t>2599059139</t>
  </si>
  <si>
    <t>Granite Cares (Mt Kisco) Ny Dia Internet Services</t>
  </si>
  <si>
    <t>2599059152</t>
  </si>
  <si>
    <t>Granite West Chester Pa Dia Internet Services</t>
  </si>
  <si>
    <t>2599059167</t>
  </si>
  <si>
    <t>Granite Cares Pa Dia Internet Services</t>
  </si>
  <si>
    <t>2599059184</t>
  </si>
  <si>
    <t>Granite Mapleton Pa Dia Internet Services</t>
  </si>
  <si>
    <t>2599059202</t>
  </si>
  <si>
    <t>Granite Audubon, Pa Dia Internet Services</t>
  </si>
  <si>
    <t>2599059217</t>
  </si>
  <si>
    <t>Granite Landenberg, Pa Dia Internet Services</t>
  </si>
  <si>
    <t>2599059235</t>
  </si>
  <si>
    <t>Granite Homestead / Tcv Day Academy</t>
  </si>
  <si>
    <t>2599059249</t>
  </si>
  <si>
    <t>Granite League City Tx Dia Internet Services</t>
  </si>
  <si>
    <t>2599059268</t>
  </si>
  <si>
    <t>Granite Gwinnett Ga Dia Internet Services</t>
  </si>
  <si>
    <t>Diocese Of Greensburg System Of Catholic Schools</t>
  </si>
  <si>
    <t>251040762</t>
  </si>
  <si>
    <t>2599058274</t>
  </si>
  <si>
    <t>Metro-E Advanced Private Line</t>
  </si>
  <si>
    <t>2599058392</t>
  </si>
  <si>
    <t>Leased Lit Fiber And Internet Bundled</t>
  </si>
  <si>
    <t>Diocese Of Harrisburg</t>
  </si>
  <si>
    <t>251022516</t>
  </si>
  <si>
    <t>2599028987</t>
  </si>
  <si>
    <t>Diocese Internet</t>
  </si>
  <si>
    <t>2599029002</t>
  </si>
  <si>
    <t>Schools Internet</t>
  </si>
  <si>
    <t>251037344</t>
  </si>
  <si>
    <t>2599053033</t>
  </si>
  <si>
    <t>Diocese Of Scranton Catholic Schools</t>
  </si>
  <si>
    <t>251023103</t>
  </si>
  <si>
    <t>2599029854</t>
  </si>
  <si>
    <t>Ptd Internet Fiber</t>
  </si>
  <si>
    <t>251023104</t>
  </si>
  <si>
    <t>2599029855</t>
  </si>
  <si>
    <t>Penteledata Internet Fiber Service</t>
  </si>
  <si>
    <t>251023105</t>
  </si>
  <si>
    <t>2599029857</t>
  </si>
  <si>
    <t>Zito Internet Fiber</t>
  </si>
  <si>
    <t>251039240</t>
  </si>
  <si>
    <t>2599056008</t>
  </si>
  <si>
    <t>Comcast Internet Cable - All Saints</t>
  </si>
  <si>
    <t>2599056034</t>
  </si>
  <si>
    <t>Penteledata Internet Cable - Good Shepherd</t>
  </si>
  <si>
    <t>2599056095</t>
  </si>
  <si>
    <t>Comcast Internet Cable - Holy Cross</t>
  </si>
  <si>
    <t>2599056157</t>
  </si>
  <si>
    <t>Penteledata Internet Cable - Holy Family</t>
  </si>
  <si>
    <t>2599056202</t>
  </si>
  <si>
    <t>Comcast Internet Cable - Holy Rosary</t>
  </si>
  <si>
    <t>2599056220</t>
  </si>
  <si>
    <t>Comcast Internet Cable - La Salle</t>
  </si>
  <si>
    <t>2599056266</t>
  </si>
  <si>
    <t>Penteledata Internet Cable - Notre Dame Ele</t>
  </si>
  <si>
    <t>2599056446</t>
  </si>
  <si>
    <t>Comcast Internet Cable - Our Lady Of Peace</t>
  </si>
  <si>
    <t>2599056481</t>
  </si>
  <si>
    <t>Comcast Internet Cable - St Agnes</t>
  </si>
  <si>
    <t>2599056509</t>
  </si>
  <si>
    <t>Comcast Internet Cable - St Clare/St Paul Primary</t>
  </si>
  <si>
    <t>2599056552</t>
  </si>
  <si>
    <t>Comcast Internet Cable - St Clare St Paul Annex</t>
  </si>
  <si>
    <t>2599056573</t>
  </si>
  <si>
    <t>Comcast Internet Cable - St John Neumann Annex</t>
  </si>
  <si>
    <t>2599056620</t>
  </si>
  <si>
    <t>Penteledata Internet Cable - St Jude</t>
  </si>
  <si>
    <t>2599056757</t>
  </si>
  <si>
    <t>Comcast Internet Cable - St Mary</t>
  </si>
  <si>
    <t>2599056792</t>
  </si>
  <si>
    <t>Penteledata Internet Cable - St Nicholas</t>
  </si>
  <si>
    <t>2599056840</t>
  </si>
  <si>
    <t>Comcast Internet Cable - Wyoming Area</t>
  </si>
  <si>
    <t>251040853</t>
  </si>
  <si>
    <t>2599058357</t>
  </si>
  <si>
    <t>Empire Internet Fiber - St Epiphany</t>
  </si>
  <si>
    <t>North Penn Long Distance Corporation</t>
  </si>
  <si>
    <t>251041489</t>
  </si>
  <si>
    <t>2599059418</t>
  </si>
  <si>
    <t>Topp Business Solutions</t>
  </si>
  <si>
    <t>Top Copying Products Inc</t>
  </si>
  <si>
    <t>2599059490</t>
  </si>
  <si>
    <t>Topp Business Solutions - Bmic Support Sku</t>
  </si>
  <si>
    <t>Discovery Charter School</t>
  </si>
  <si>
    <t>251024215</t>
  </si>
  <si>
    <t>2599031763</t>
  </si>
  <si>
    <t>25dcf Cable Modem</t>
  </si>
  <si>
    <t>2599031775</t>
  </si>
  <si>
    <t>25dcf Fiber</t>
  </si>
  <si>
    <t>Divine Mercy Catholic Academy</t>
  </si>
  <si>
    <t>251019281</t>
  </si>
  <si>
    <t>2599023604</t>
  </si>
  <si>
    <t>251038616</t>
  </si>
  <si>
    <t>2599054996</t>
  </si>
  <si>
    <t>Internal Connections - Link Computer</t>
  </si>
  <si>
    <t>Divine Redeemer School</t>
  </si>
  <si>
    <t>251037252</t>
  </si>
  <si>
    <t>2599052889</t>
  </si>
  <si>
    <t>251037295</t>
  </si>
  <si>
    <t>2599052997</t>
  </si>
  <si>
    <t>Access Point Licenses</t>
  </si>
  <si>
    <t>251037465</t>
  </si>
  <si>
    <t>2599053202</t>
  </si>
  <si>
    <t>Switch Licenses</t>
  </si>
  <si>
    <t>Dock Mennonite Academy</t>
  </si>
  <si>
    <t>251039979</t>
  </si>
  <si>
    <t>2599057066</t>
  </si>
  <si>
    <t>Internet Access 25.26</t>
  </si>
  <si>
    <t>251041901</t>
  </si>
  <si>
    <t>2599060078</t>
  </si>
  <si>
    <t>Cat 2 25.26</t>
  </si>
  <si>
    <t>Computer Systems Resource, Inc.</t>
  </si>
  <si>
    <t>Donegal School District</t>
  </si>
  <si>
    <t>251029582</t>
  </si>
  <si>
    <t>2599040923</t>
  </si>
  <si>
    <t>Wireless - Meraki - Eplus</t>
  </si>
  <si>
    <t>2599040951</t>
  </si>
  <si>
    <t>Switches - Meraki - Eplus</t>
  </si>
  <si>
    <t>2599040993</t>
  </si>
  <si>
    <t>Ups - Eaton - En-Net</t>
  </si>
  <si>
    <t>Donora Public Library</t>
  </si>
  <si>
    <t>251014104</t>
  </si>
  <si>
    <t>2599016300</t>
  </si>
  <si>
    <t>Dover Area School District</t>
  </si>
  <si>
    <t>251035103</t>
  </si>
  <si>
    <t>2599049576</t>
  </si>
  <si>
    <t>Fy 2025 Dauphin Juniper Switch</t>
  </si>
  <si>
    <t>2599049595</t>
  </si>
  <si>
    <t>Fy 2025 Dauphin Juniper Wireless Ap</t>
  </si>
  <si>
    <t>Downingtown Area School District</t>
  </si>
  <si>
    <t>251021922</t>
  </si>
  <si>
    <t>2599028023</t>
  </si>
  <si>
    <t>2599028048</t>
  </si>
  <si>
    <t>Dark Fiber Wan - Crown Castle</t>
  </si>
  <si>
    <t>251025942</t>
  </si>
  <si>
    <t>2599034661</t>
  </si>
  <si>
    <t>Eplus - Switches - Districtwide</t>
  </si>
  <si>
    <t>2599034743</t>
  </si>
  <si>
    <t>Eplus - Access Points - Districtwide</t>
  </si>
  <si>
    <t>Dr. Robert Ketterer Charter School District</t>
  </si>
  <si>
    <t>251015919</t>
  </si>
  <si>
    <t>2599018721</t>
  </si>
  <si>
    <t>Ketterer-2025-Fiber Internet Dqe</t>
  </si>
  <si>
    <t>251015923</t>
  </si>
  <si>
    <t>2599018735</t>
  </si>
  <si>
    <t>Rkcs-2025-Wan-Comcast</t>
  </si>
  <si>
    <t>251020712</t>
  </si>
  <si>
    <t>2599025917</t>
  </si>
  <si>
    <t>Ketterer-2025-Comcast Coax Raphael</t>
  </si>
  <si>
    <t>Ketterer-2025-Comcast Scalise</t>
  </si>
  <si>
    <t>251041389</t>
  </si>
  <si>
    <t>2599059238</t>
  </si>
  <si>
    <t>Du Bois Area Catholic Schools</t>
  </si>
  <si>
    <t>251003650</t>
  </si>
  <si>
    <t>2599003065</t>
  </si>
  <si>
    <t>Dcc Frn Inet Wan Fy25 20jan25</t>
  </si>
  <si>
    <t>251041934</t>
  </si>
  <si>
    <t>2599060117</t>
  </si>
  <si>
    <t>Dcc Frn Network Lan Upgrade 27mar25</t>
  </si>
  <si>
    <t>Du Bois Area School District</t>
  </si>
  <si>
    <t>251008159</t>
  </si>
  <si>
    <t>2599008191</t>
  </si>
  <si>
    <t>Zito Wan</t>
  </si>
  <si>
    <t>Treasure Lake LP</t>
  </si>
  <si>
    <t>2599008194</t>
  </si>
  <si>
    <t>Zito Ia</t>
  </si>
  <si>
    <t>251008889</t>
  </si>
  <si>
    <t>2599009188</t>
  </si>
  <si>
    <t>Link Computer - Aps</t>
  </si>
  <si>
    <t>251008897</t>
  </si>
  <si>
    <t>2599009194</t>
  </si>
  <si>
    <t>Eplus - Ups Districtwide</t>
  </si>
  <si>
    <t>Duquesne City School District</t>
  </si>
  <si>
    <t>251035332</t>
  </si>
  <si>
    <t>2599052284</t>
  </si>
  <si>
    <t>Wap</t>
  </si>
  <si>
    <t>Eastern Cntr For Arts And Tech</t>
  </si>
  <si>
    <t>251010640</t>
  </si>
  <si>
    <t>2599011377</t>
  </si>
  <si>
    <t>Eastern Lancaster County School District</t>
  </si>
  <si>
    <t>251020598</t>
  </si>
  <si>
    <t>2599025736</t>
  </si>
  <si>
    <t>Fy2025 Wan Frontier</t>
  </si>
  <si>
    <t>2599025737</t>
  </si>
  <si>
    <t>Fy2025 Ia Frontier</t>
  </si>
  <si>
    <t>251031443</t>
  </si>
  <si>
    <t>2599043892</t>
  </si>
  <si>
    <t>2599043902</t>
  </si>
  <si>
    <t>Fy2025 Firewall Bmic Trebron</t>
  </si>
  <si>
    <t>2599044741</t>
  </si>
  <si>
    <t>Fy2025 Bmic Yr 3 Dauphin</t>
  </si>
  <si>
    <t>Consolidated Electrical Distributers</t>
  </si>
  <si>
    <t>Eastern Lebanon Co Sch Dist</t>
  </si>
  <si>
    <t>251021480</t>
  </si>
  <si>
    <t>2599027145</t>
  </si>
  <si>
    <t>Peppm - Waps</t>
  </si>
  <si>
    <t>2599027153</t>
  </si>
  <si>
    <t>Peppm - Ups</t>
  </si>
  <si>
    <t>Eastern Monroe Public Library</t>
  </si>
  <si>
    <t>251030168</t>
  </si>
  <si>
    <t>2599055958</t>
  </si>
  <si>
    <t>251037727</t>
  </si>
  <si>
    <t>2599053575</t>
  </si>
  <si>
    <t>2025-Internet</t>
  </si>
  <si>
    <t>251039816</t>
  </si>
  <si>
    <t>2599056816</t>
  </si>
  <si>
    <t>Bookmobile And Annex Internet</t>
  </si>
  <si>
    <t>Eastern Westmoreland Ctc</t>
  </si>
  <si>
    <t>251019144</t>
  </si>
  <si>
    <t>2599023377</t>
  </si>
  <si>
    <t>Fy2025 Ia Crown Castle</t>
  </si>
  <si>
    <t>251032206</t>
  </si>
  <si>
    <t>2599045099</t>
  </si>
  <si>
    <t>Fy2025 Switch Connection</t>
  </si>
  <si>
    <t>2599045148</t>
  </si>
  <si>
    <t>Fy2025 Firewall Eplus</t>
  </si>
  <si>
    <t>2599045165</t>
  </si>
  <si>
    <t>Fy2025 Cabling Mashan</t>
  </si>
  <si>
    <t>Mashan, Inc</t>
  </si>
  <si>
    <t>East Lycoming School District</t>
  </si>
  <si>
    <t>251018728</t>
  </si>
  <si>
    <t>2599022658</t>
  </si>
  <si>
    <t>East Lycoming Sd Internet - Comcast</t>
  </si>
  <si>
    <t>251020822</t>
  </si>
  <si>
    <t>2599026089</t>
  </si>
  <si>
    <t>Elyco C2 Peppm Cdwg</t>
  </si>
  <si>
    <t>251021207</t>
  </si>
  <si>
    <t>2599026787</t>
  </si>
  <si>
    <t>Elyco Fy 25 26 Wan Windstream</t>
  </si>
  <si>
    <t>2599026808</t>
  </si>
  <si>
    <t>Elyco Fy2025 Windstream Taxes And Surcharges</t>
  </si>
  <si>
    <t>Easton Area Arts Elementary Charter School</t>
  </si>
  <si>
    <t>251022592</t>
  </si>
  <si>
    <t>2599029102</t>
  </si>
  <si>
    <t>Cat1 2025 Frn</t>
  </si>
  <si>
    <t>251022684</t>
  </si>
  <si>
    <t>2599029201</t>
  </si>
  <si>
    <t>Cat 2 Frn 2025</t>
  </si>
  <si>
    <t>Easton Area Public Library System</t>
  </si>
  <si>
    <t>251004384</t>
  </si>
  <si>
    <t>2599003863</t>
  </si>
  <si>
    <t>Internet Rcn 2025</t>
  </si>
  <si>
    <t>Easton Area School District</t>
  </si>
  <si>
    <t>251030480</t>
  </si>
  <si>
    <t>2599042314</t>
  </si>
  <si>
    <t>Penteledata Internet Service</t>
  </si>
  <si>
    <t>251030516</t>
  </si>
  <si>
    <t>2599056065</t>
  </si>
  <si>
    <t>Firewall Contract</t>
  </si>
  <si>
    <t>2599056142</t>
  </si>
  <si>
    <t>Ups Contract</t>
  </si>
  <si>
    <t>East Penn School District</t>
  </si>
  <si>
    <t>251007533</t>
  </si>
  <si>
    <t>2599007286</t>
  </si>
  <si>
    <t>2025 East Penn Sd C1</t>
  </si>
  <si>
    <t>251025919</t>
  </si>
  <si>
    <t>2599034654</t>
  </si>
  <si>
    <t>Switches - Aruba - Integraone</t>
  </si>
  <si>
    <t>251027950</t>
  </si>
  <si>
    <t>2599038102</t>
  </si>
  <si>
    <t>Ups - Apc - Eplus</t>
  </si>
  <si>
    <t>East Stroudsburg Area School District</t>
  </si>
  <si>
    <t>251001340</t>
  </si>
  <si>
    <t>2599001215</t>
  </si>
  <si>
    <t>Penteledata Dark Fiber Wan</t>
  </si>
  <si>
    <t>251022845</t>
  </si>
  <si>
    <t>2599029445</t>
  </si>
  <si>
    <t>Cisco Meraki Catalyst Switches</t>
  </si>
  <si>
    <t>Einetwork</t>
  </si>
  <si>
    <t>251012576</t>
  </si>
  <si>
    <t>2599013913</t>
  </si>
  <si>
    <t>Fy 2025 Internet Cogent All Sites</t>
  </si>
  <si>
    <t>Cogent Communications, Inc.</t>
  </si>
  <si>
    <t>251012938</t>
  </si>
  <si>
    <t>2599014434</t>
  </si>
  <si>
    <t>Fy25 40% Band</t>
  </si>
  <si>
    <t>251012953</t>
  </si>
  <si>
    <t>2599014448</t>
  </si>
  <si>
    <t>Fy-25 50% Band</t>
  </si>
  <si>
    <t>251013585</t>
  </si>
  <si>
    <t>2599015447</t>
  </si>
  <si>
    <t>Fy 25 60 Band</t>
  </si>
  <si>
    <t>251013722</t>
  </si>
  <si>
    <t>2599015657</t>
  </si>
  <si>
    <t>Fy25 80% Band</t>
  </si>
  <si>
    <t>251013873</t>
  </si>
  <si>
    <t>2599015892</t>
  </si>
  <si>
    <t>Fy25 90% Band</t>
  </si>
  <si>
    <t>251016078</t>
  </si>
  <si>
    <t>2599018908</t>
  </si>
  <si>
    <t>Acll 2025 Funding Request</t>
  </si>
  <si>
    <t>251028936</t>
  </si>
  <si>
    <t>2599048464</t>
  </si>
  <si>
    <t>Fy2025 Network Switch - Aec - 40% Band</t>
  </si>
  <si>
    <t>AEC Group, LLC</t>
  </si>
  <si>
    <t>251030613</t>
  </si>
  <si>
    <t>2599046046</t>
  </si>
  <si>
    <t>Fy2025 Network Switch Aec 50% Band</t>
  </si>
  <si>
    <t>251032234</t>
  </si>
  <si>
    <t>2599048703</t>
  </si>
  <si>
    <t>Fy2025 Network Switch Aec 60% Band</t>
  </si>
  <si>
    <t>251032242</t>
  </si>
  <si>
    <t>2599049124</t>
  </si>
  <si>
    <t>Fy2025 Network Switch Aec 80% Band</t>
  </si>
  <si>
    <t>251032298</t>
  </si>
  <si>
    <t>2599049206</t>
  </si>
  <si>
    <t>Fy2025 Network Switch Ae 85% Band</t>
  </si>
  <si>
    <t>251032312</t>
  </si>
  <si>
    <t>2599049538</t>
  </si>
  <si>
    <t>Fy2025 Network Switch Aec 85% Band Clp</t>
  </si>
  <si>
    <t>Elanco-Columbia Consortium</t>
  </si>
  <si>
    <t>251013982</t>
  </si>
  <si>
    <t>2599016036</t>
  </si>
  <si>
    <t>Fy2025 Wan Comcast</t>
  </si>
  <si>
    <t>Elizabeth-Forward Sch District</t>
  </si>
  <si>
    <t>251008955</t>
  </si>
  <si>
    <t>2599009283</t>
  </si>
  <si>
    <t>Lit Fiber Wan - Crown Castle</t>
  </si>
  <si>
    <t>Elizabethtown Area School Dist</t>
  </si>
  <si>
    <t>251012848</t>
  </si>
  <si>
    <t>2599014296</t>
  </si>
  <si>
    <t>Elizabethtownareasd471fy2025c2</t>
  </si>
  <si>
    <t>Elk County Catholic School System</t>
  </si>
  <si>
    <t>251039131</t>
  </si>
  <si>
    <t>2599055874</t>
  </si>
  <si>
    <t>Internet/Transport - Zito</t>
  </si>
  <si>
    <t>Elk Lake School District</t>
  </si>
  <si>
    <t>251019314</t>
  </si>
  <si>
    <t>2599023665</t>
  </si>
  <si>
    <t>Fiber Internet Frontier</t>
  </si>
  <si>
    <t>Environmental Charter School District</t>
  </si>
  <si>
    <t>251041775</t>
  </si>
  <si>
    <t>2599059930</t>
  </si>
  <si>
    <t>Fy2025_fortinet_gls_switches_frn</t>
  </si>
  <si>
    <t>Global Linking Solutions, Inc.</t>
  </si>
  <si>
    <t>251041836</t>
  </si>
  <si>
    <t>2599062078</t>
  </si>
  <si>
    <t>251041860</t>
  </si>
  <si>
    <t>Fy2025_fortinet_gls_firewall_frn</t>
  </si>
  <si>
    <t>2599062260</t>
  </si>
  <si>
    <t>Ephrata Area School District</t>
  </si>
  <si>
    <t>251012792</t>
  </si>
  <si>
    <t>2599014227</t>
  </si>
  <si>
    <t>Fy2025 Switches Graybar</t>
  </si>
  <si>
    <t>GRAYBAR ELECTRIC COMPANY, INC.</t>
  </si>
  <si>
    <t>251013556</t>
  </si>
  <si>
    <t>2599015395</t>
  </si>
  <si>
    <t>Erie Catholic School System</t>
  </si>
  <si>
    <t>251003662</t>
  </si>
  <si>
    <t>2599003062</t>
  </si>
  <si>
    <t>Fy 2025 Ecss Wan/Internet Access</t>
  </si>
  <si>
    <t>Velocity Network, Inc</t>
  </si>
  <si>
    <t>251026457</t>
  </si>
  <si>
    <t>2599037557</t>
  </si>
  <si>
    <t>Fy 2025 Sja Wap'S</t>
  </si>
  <si>
    <t>Erie City School District</t>
  </si>
  <si>
    <t>251009506</t>
  </si>
  <si>
    <t>2599009981</t>
  </si>
  <si>
    <t>Lit Fiber Wan</t>
  </si>
  <si>
    <t>Velocity.Net Communications, Inc.</t>
  </si>
  <si>
    <t>251009551</t>
  </si>
  <si>
    <t>2599010020</t>
  </si>
  <si>
    <t>Fiber Optic Internet Services</t>
  </si>
  <si>
    <t>251027511</t>
  </si>
  <si>
    <t>2599037371</t>
  </si>
  <si>
    <t>Switches - Extreme - Networking Technologies</t>
  </si>
  <si>
    <t>251028420</t>
  </si>
  <si>
    <t>2599038955</t>
  </si>
  <si>
    <t>Ups - Apc - Networking Technologies</t>
  </si>
  <si>
    <t>251029851</t>
  </si>
  <si>
    <t>2599041266</t>
  </si>
  <si>
    <t>Firewalls - Fortinet - Networking Technologies</t>
  </si>
  <si>
    <t>Erie First Christian Academy</t>
  </si>
  <si>
    <t>251019806</t>
  </si>
  <si>
    <t>2599024422</t>
  </si>
  <si>
    <t>Vnet Internet - Efca</t>
  </si>
  <si>
    <t>Esperanza Academy</t>
  </si>
  <si>
    <t>251003590</t>
  </si>
  <si>
    <t>2599002968</t>
  </si>
  <si>
    <t>Internet - Main</t>
  </si>
  <si>
    <t>251034854</t>
  </si>
  <si>
    <t>2599050996</t>
  </si>
  <si>
    <t>Cc_internet+Sc</t>
  </si>
  <si>
    <t>2599051002</t>
  </si>
  <si>
    <t>Cc_internet 2025</t>
  </si>
  <si>
    <t>Esperanza Cyber Charter School</t>
  </si>
  <si>
    <t>251018970</t>
  </si>
  <si>
    <t>2599023068</t>
  </si>
  <si>
    <t>Block Line Systems, LLC</t>
  </si>
  <si>
    <t>251028032</t>
  </si>
  <si>
    <t>2599038219</t>
  </si>
  <si>
    <t>2599038239</t>
  </si>
  <si>
    <t>2599038258</t>
  </si>
  <si>
    <t>Barracuda Subscription</t>
  </si>
  <si>
    <t>2599038279</t>
  </si>
  <si>
    <t>Lan Maintenance</t>
  </si>
  <si>
    <t>2599038284</t>
  </si>
  <si>
    <t>Wire&amp;Cable Maintenance</t>
  </si>
  <si>
    <t>Eva K Bowlby Public Library</t>
  </si>
  <si>
    <t>251014108</t>
  </si>
  <si>
    <t>2599016311</t>
  </si>
  <si>
    <t>Everett Free Library</t>
  </si>
  <si>
    <t>251011460</t>
  </si>
  <si>
    <t>2599012449</t>
  </si>
  <si>
    <t>Internet 2025-2026</t>
  </si>
  <si>
    <t>Executive Education Academy Charter School</t>
  </si>
  <si>
    <t>251012435</t>
  </si>
  <si>
    <t>2599013728</t>
  </si>
  <si>
    <t>Executive Education-2025-Fiber</t>
  </si>
  <si>
    <t>251022234</t>
  </si>
  <si>
    <t>2599030557</t>
  </si>
  <si>
    <t>Exeter Township School Dist</t>
  </si>
  <si>
    <t>251003997</t>
  </si>
  <si>
    <t>2599003505</t>
  </si>
  <si>
    <t>Exter Township Sd Fy2025 26 Inet Ptd</t>
  </si>
  <si>
    <t>251016395</t>
  </si>
  <si>
    <t>2599020063</t>
  </si>
  <si>
    <t>Extsd Peppm Wireless  Eplus</t>
  </si>
  <si>
    <t>251016965</t>
  </si>
  <si>
    <t>2599020181</t>
  </si>
  <si>
    <t>Extsd Fy25 26 C2 Peppm Eplus Ups</t>
  </si>
  <si>
    <t>251029815</t>
  </si>
  <si>
    <t>2599041538</t>
  </si>
  <si>
    <t>Extsd Fy25 25 Wan Service Electric</t>
  </si>
  <si>
    <t>Faith Christian Academy</t>
  </si>
  <si>
    <t>251041046</t>
  </si>
  <si>
    <t>2599058673</t>
  </si>
  <si>
    <t>Fy25 Cat 1 Verizion 1 Gig</t>
  </si>
  <si>
    <t>Verizon New York Inc.</t>
  </si>
  <si>
    <t>251041102</t>
  </si>
  <si>
    <t>2599058747</t>
  </si>
  <si>
    <t>Fy25 Cat 1 Verizon 1 Gig</t>
  </si>
  <si>
    <t>251041154</t>
  </si>
  <si>
    <t>2599058835</t>
  </si>
  <si>
    <t>Fy25 Cat 2 Ic Csri</t>
  </si>
  <si>
    <t>Fallsington Library Company</t>
  </si>
  <si>
    <t>251001972</t>
  </si>
  <si>
    <t>2599001395</t>
  </si>
  <si>
    <t>Internet Cabio</t>
  </si>
  <si>
    <t>Farrell Area School District</t>
  </si>
  <si>
    <t>251042240</t>
  </si>
  <si>
    <t>2599060471</t>
  </si>
  <si>
    <t>Wireless Aps Ruckus Ennet</t>
  </si>
  <si>
    <t>Fayette County Career And Technical Institute</t>
  </si>
  <si>
    <t>251013519</t>
  </si>
  <si>
    <t>2599015335</t>
  </si>
  <si>
    <t>Dqe 25-26</t>
  </si>
  <si>
    <t>Ferndale Area School District</t>
  </si>
  <si>
    <t>251025915</t>
  </si>
  <si>
    <t>2599034610</t>
  </si>
  <si>
    <t>2025 Internet Access-Breezeline</t>
  </si>
  <si>
    <t>First Philadelphia Preparatory Charter School</t>
  </si>
  <si>
    <t>251040377</t>
  </si>
  <si>
    <t>2599057647</t>
  </si>
  <si>
    <t>25fpcs Comcast</t>
  </si>
  <si>
    <t>251040458</t>
  </si>
  <si>
    <t>2599057773</t>
  </si>
  <si>
    <t>25fpcs Bmic</t>
  </si>
  <si>
    <t>Intelligent Networks Inc.</t>
  </si>
  <si>
    <t>2599057787</t>
  </si>
  <si>
    <t>25fpcs Install</t>
  </si>
  <si>
    <t>Flenniken Memorial Library</t>
  </si>
  <si>
    <t>251014116</t>
  </si>
  <si>
    <t>2599016324</t>
  </si>
  <si>
    <t>Folk Arts-Cultural Treasures Charter School</t>
  </si>
  <si>
    <t>251005862</t>
  </si>
  <si>
    <t>2599005409</t>
  </si>
  <si>
    <t>Forbes Road School District</t>
  </si>
  <si>
    <t>251029200</t>
  </si>
  <si>
    <t>2599040187</t>
  </si>
  <si>
    <t>2025 Frsd Cat1 Frn</t>
  </si>
  <si>
    <t>Frontier Communications of Breezewood, LLC</t>
  </si>
  <si>
    <t>Forest Area School District</t>
  </si>
  <si>
    <t>251023152</t>
  </si>
  <si>
    <t>2599029927</t>
  </si>
  <si>
    <t>Bitdirect Ic</t>
  </si>
  <si>
    <t>BIT DIRECT INC</t>
  </si>
  <si>
    <t>Forest Hills School District</t>
  </si>
  <si>
    <t>251028594</t>
  </si>
  <si>
    <t>2599039209</t>
  </si>
  <si>
    <t>Data Transmission And/Or Internet Access - Comcast</t>
  </si>
  <si>
    <t>Fort Cherry School District</t>
  </si>
  <si>
    <t>251022987</t>
  </si>
  <si>
    <t>2599029649</t>
  </si>
  <si>
    <t>Hickory - Internet</t>
  </si>
  <si>
    <t>251022992</t>
  </si>
  <si>
    <t>2599029662</t>
  </si>
  <si>
    <t>Hickory - Wan</t>
  </si>
  <si>
    <t>Fort Le Boeuf School District</t>
  </si>
  <si>
    <t>251041644</t>
  </si>
  <si>
    <t>2599059678</t>
  </si>
  <si>
    <t>Core 2526</t>
  </si>
  <si>
    <t>Fox Chapel Area School Dist</t>
  </si>
  <si>
    <t>251000434</t>
  </si>
  <si>
    <t>2599000480</t>
  </si>
  <si>
    <t>Internet Access- High School</t>
  </si>
  <si>
    <t>2599000489</t>
  </si>
  <si>
    <t>Internet Access- Middle School</t>
  </si>
  <si>
    <t>251000436</t>
  </si>
  <si>
    <t>2599002875</t>
  </si>
  <si>
    <t>Network Equipment</t>
  </si>
  <si>
    <t>2599002881</t>
  </si>
  <si>
    <t>Support</t>
  </si>
  <si>
    <t>2599002883</t>
  </si>
  <si>
    <t>Mibs</t>
  </si>
  <si>
    <t>251035503</t>
  </si>
  <si>
    <t>2599055454</t>
  </si>
  <si>
    <t>Frackville Free Public Library</t>
  </si>
  <si>
    <t>251010113</t>
  </si>
  <si>
    <t>2599010683</t>
  </si>
  <si>
    <t>2025 Internet Ptd</t>
  </si>
  <si>
    <t>Franklin Area School District</t>
  </si>
  <si>
    <t>251028550</t>
  </si>
  <si>
    <t>2599039138</t>
  </si>
  <si>
    <t>Internet Access - Zito</t>
  </si>
  <si>
    <t>2599039158</t>
  </si>
  <si>
    <t>Wan - Zito - Ve To Hs</t>
  </si>
  <si>
    <t>2599039166</t>
  </si>
  <si>
    <t>Wan - Zito - Ce To Hs</t>
  </si>
  <si>
    <t>251028885</t>
  </si>
  <si>
    <t>2599039678</t>
  </si>
  <si>
    <t>Ups - Apc - Ennet</t>
  </si>
  <si>
    <t>2599039703</t>
  </si>
  <si>
    <t>Wireless Controller - Aruba - Integra One</t>
  </si>
  <si>
    <t>2599039736</t>
  </si>
  <si>
    <t>Wireless - Aruba - Integra One</t>
  </si>
  <si>
    <t>2599039758</t>
  </si>
  <si>
    <t>Connectors - Aruba - Integra One</t>
  </si>
  <si>
    <t>2599039763</t>
  </si>
  <si>
    <t>Switches - Aruba - Integra One</t>
  </si>
  <si>
    <t>Franklin Regional School Dist</t>
  </si>
  <si>
    <t>251016734</t>
  </si>
  <si>
    <t>2599019787</t>
  </si>
  <si>
    <t>Frsd Inet - Dqe</t>
  </si>
  <si>
    <t>251027006</t>
  </si>
  <si>
    <t>2599036455</t>
  </si>
  <si>
    <t>Frsd Fyy25 26 Connectivity Quote 11120</t>
  </si>
  <si>
    <t>Franklin Towne Charter Elementary</t>
  </si>
  <si>
    <t>251006671</t>
  </si>
  <si>
    <t>2599006273</t>
  </si>
  <si>
    <t>251027331</t>
  </si>
  <si>
    <t>2599037040</t>
  </si>
  <si>
    <t>2025 Bmic - 22</t>
  </si>
  <si>
    <t>2599037042</t>
  </si>
  <si>
    <t>2025 Bmic - 21</t>
  </si>
  <si>
    <t>2599037044</t>
  </si>
  <si>
    <t>2025 Bmic - 24</t>
  </si>
  <si>
    <t>2599050239</t>
  </si>
  <si>
    <t>2025 Cabling</t>
  </si>
  <si>
    <t>Franklin Towne Charter High School</t>
  </si>
  <si>
    <t>251006699</t>
  </si>
  <si>
    <t>2599006278</t>
  </si>
  <si>
    <t>251006705</t>
  </si>
  <si>
    <t>2599006282</t>
  </si>
  <si>
    <t>2025 Bmic - Ext 1</t>
  </si>
  <si>
    <t>2599006284</t>
  </si>
  <si>
    <t>2025 Bmic - Ext 2</t>
  </si>
  <si>
    <t>2599025379</t>
  </si>
  <si>
    <t>2025 Ic</t>
  </si>
  <si>
    <t>2599025397</t>
  </si>
  <si>
    <t>2025 Bmic</t>
  </si>
  <si>
    <t>Franklin Towne Charter High School Consortium</t>
  </si>
  <si>
    <t>251003581</t>
  </si>
  <si>
    <t>2599002955</t>
  </si>
  <si>
    <t>2499004968</t>
  </si>
  <si>
    <t>Frank Sarris Public Library</t>
  </si>
  <si>
    <t>251012979</t>
  </si>
  <si>
    <t>2599014508</t>
  </si>
  <si>
    <t>Fy 2025 Internet Access - Comcast</t>
  </si>
  <si>
    <t>Frazier School District</t>
  </si>
  <si>
    <t>251018495</t>
  </si>
  <si>
    <t>2599022266</t>
  </si>
  <si>
    <t>Breezeline Internet</t>
  </si>
  <si>
    <t>Fredericktown Area Pub Library</t>
  </si>
  <si>
    <t>251014120</t>
  </si>
  <si>
    <t>2599016329</t>
  </si>
  <si>
    <t>Fredrick Douglass Christian School</t>
  </si>
  <si>
    <t>251028683</t>
  </si>
  <si>
    <t>2599039342</t>
  </si>
  <si>
    <t>Fdcs Comcast Cat 1 Fy25- New</t>
  </si>
  <si>
    <t>Free Lib Of Northampton Twp</t>
  </si>
  <si>
    <t>251011720</t>
  </si>
  <si>
    <t>2599012796</t>
  </si>
  <si>
    <t>251025110</t>
  </si>
  <si>
    <t>2599033295</t>
  </si>
  <si>
    <t>Equipment And Structured Cabling</t>
  </si>
  <si>
    <t>KCI Systems, Inc.</t>
  </si>
  <si>
    <t>Free Library Of Philadelphia</t>
  </si>
  <si>
    <t>251035771</t>
  </si>
  <si>
    <t>2599050645</t>
  </si>
  <si>
    <t>Crown Castle Ia</t>
  </si>
  <si>
    <t>2599050662</t>
  </si>
  <si>
    <t>Verizon Wan</t>
  </si>
  <si>
    <t>251035963</t>
  </si>
  <si>
    <t>2599050928</t>
  </si>
  <si>
    <t>Ironbow Switches</t>
  </si>
  <si>
    <t>Freeport Area School District</t>
  </si>
  <si>
    <t>251027564</t>
  </si>
  <si>
    <t>2599037459</t>
  </si>
  <si>
    <t>2025 1gb Dedicated Internet Access Armstrong</t>
  </si>
  <si>
    <t>251027606</t>
  </si>
  <si>
    <t>2599037542</t>
  </si>
  <si>
    <t>2025 Category 2 Managed Internal Broadband Services</t>
  </si>
  <si>
    <t>Freire Schools Consortia</t>
  </si>
  <si>
    <t>251011002</t>
  </si>
  <si>
    <t>2599011873</t>
  </si>
  <si>
    <t>Freire Consortia - Freire Cs Site Switches</t>
  </si>
  <si>
    <t>2599011971</t>
  </si>
  <si>
    <t>Freire Consortia - Freire M.S. Site Switches</t>
  </si>
  <si>
    <t>2599011979</t>
  </si>
  <si>
    <t>Consortia Tech Freire Site Switches Equipment/Licenses</t>
  </si>
  <si>
    <t>2599024377</t>
  </si>
  <si>
    <t>Transceivers-Modules</t>
  </si>
  <si>
    <t>251020050</t>
  </si>
  <si>
    <t>2599024832</t>
  </si>
  <si>
    <t>Freire Consortia-Yr2025-Wan</t>
  </si>
  <si>
    <t>251020338</t>
  </si>
  <si>
    <t>2599025284</t>
  </si>
  <si>
    <t>Freire Consortia-Yr2025-Internet-Hs</t>
  </si>
  <si>
    <t>French International School</t>
  </si>
  <si>
    <t>251009158</t>
  </si>
  <si>
    <t>2599009553</t>
  </si>
  <si>
    <t>Equipment &amp; Licenses For Lower School</t>
  </si>
  <si>
    <t>2599009558</t>
  </si>
  <si>
    <t>Equipment &amp; Licenses For Upper School</t>
  </si>
  <si>
    <t>251012483</t>
  </si>
  <si>
    <t>2599013793</t>
  </si>
  <si>
    <t>Fis-2025-Comcast</t>
  </si>
  <si>
    <t>251012487</t>
  </si>
  <si>
    <t>2599013797</t>
  </si>
  <si>
    <t>Fis-2025-Fios</t>
  </si>
  <si>
    <t>Friends Central School</t>
  </si>
  <si>
    <t>251034135</t>
  </si>
  <si>
    <t>2599048157</t>
  </si>
  <si>
    <t>2025 Internet Access And Epl - Fiber</t>
  </si>
  <si>
    <t>Galeton Area School District</t>
  </si>
  <si>
    <t>251022587</t>
  </si>
  <si>
    <t>2599029090</t>
  </si>
  <si>
    <t>All Lines Access Points</t>
  </si>
  <si>
    <t>Vast Enterprises, INc.</t>
  </si>
  <si>
    <t>Garnet Valley School District</t>
  </si>
  <si>
    <t>251037937</t>
  </si>
  <si>
    <t>2599053942</t>
  </si>
  <si>
    <t>2025 Ia - Fiber</t>
  </si>
  <si>
    <t>CenturyLink Level 3 Communications, LLC</t>
  </si>
  <si>
    <t>251037968</t>
  </si>
  <si>
    <t>2599054044</t>
  </si>
  <si>
    <t>Gateway School District</t>
  </si>
  <si>
    <t>251008589</t>
  </si>
  <si>
    <t>2599008758</t>
  </si>
  <si>
    <t>2599008792</t>
  </si>
  <si>
    <t>Fiber Wan</t>
  </si>
  <si>
    <t>Geibel Catholic Junior-Senior High School</t>
  </si>
  <si>
    <t>251039130</t>
  </si>
  <si>
    <t>2599055851</t>
  </si>
  <si>
    <t>Mr56 Ap</t>
  </si>
  <si>
    <t>General Mclane School District</t>
  </si>
  <si>
    <t>251016362</t>
  </si>
  <si>
    <t>2599019312</t>
  </si>
  <si>
    <t>Vel-North 2025-26</t>
  </si>
  <si>
    <t>251024049</t>
  </si>
  <si>
    <t>2599031560</t>
  </si>
  <si>
    <t>Vel-South 2025-26</t>
  </si>
  <si>
    <t>Germantown Friends School</t>
  </si>
  <si>
    <t>251026482</t>
  </si>
  <si>
    <t>2599035553</t>
  </si>
  <si>
    <t>Fy2025 Ia Wan Comcast</t>
  </si>
  <si>
    <t>Gesu School</t>
  </si>
  <si>
    <t>251038851</t>
  </si>
  <si>
    <t>2599055446</t>
  </si>
  <si>
    <t>Fy2025-C1-Comcast</t>
  </si>
  <si>
    <t>251038936</t>
  </si>
  <si>
    <t>2599055581</t>
  </si>
  <si>
    <t>Fy2025-C2-Electronaca.Switches</t>
  </si>
  <si>
    <t>Electronaca Inc</t>
  </si>
  <si>
    <t>Gettysburg Area School Dist</t>
  </si>
  <si>
    <t>251028398</t>
  </si>
  <si>
    <t>2599038969</t>
  </si>
  <si>
    <t>Fiber Wan - Comcast 2025</t>
  </si>
  <si>
    <t>251029509</t>
  </si>
  <si>
    <t>2599040699</t>
  </si>
  <si>
    <t>Fiber Wan - Crowncastle</t>
  </si>
  <si>
    <t>Gillingham Charter School</t>
  </si>
  <si>
    <t>251016564</t>
  </si>
  <si>
    <t>2599019555</t>
  </si>
  <si>
    <t>Gillingham-202-Comcast Internet</t>
  </si>
  <si>
    <t>251016573</t>
  </si>
  <si>
    <t>2599019564</t>
  </si>
  <si>
    <t>Gillingham-2025-Comcast Coax</t>
  </si>
  <si>
    <t>251019866</t>
  </si>
  <si>
    <t>2599024549</t>
  </si>
  <si>
    <t>Cyberpower Ups Solution</t>
  </si>
  <si>
    <t>2599024550</t>
  </si>
  <si>
    <t>Various Network Equipment As Reflected In Bid</t>
  </si>
  <si>
    <t>2599024553</t>
  </si>
  <si>
    <t>Turn-Key Cabling Services</t>
  </si>
  <si>
    <t>Gladwyne Montessori School</t>
  </si>
  <si>
    <t>251024606</t>
  </si>
  <si>
    <t>2599032469</t>
  </si>
  <si>
    <t>Csri</t>
  </si>
  <si>
    <t>2599032499</t>
  </si>
  <si>
    <t>Delmarva</t>
  </si>
  <si>
    <t>Delmarva Fibercom LLC</t>
  </si>
  <si>
    <t>251027268</t>
  </si>
  <si>
    <t>2599036911</t>
  </si>
  <si>
    <t>Verizon</t>
  </si>
  <si>
    <t>2599036912</t>
  </si>
  <si>
    <t>Glendale School District</t>
  </si>
  <si>
    <t>251006644</t>
  </si>
  <si>
    <t>2599006246</t>
  </si>
  <si>
    <t>Windstream - Ia</t>
  </si>
  <si>
    <t>251035776</t>
  </si>
  <si>
    <t>2599050685</t>
  </si>
  <si>
    <t>Cdwg - Switch</t>
  </si>
  <si>
    <t>Global Leadership Academy Charter School</t>
  </si>
  <si>
    <t>251003575</t>
  </si>
  <si>
    <t>2599002947</t>
  </si>
  <si>
    <t>Global Leadership Academy Charter School Southwest At Huey</t>
  </si>
  <si>
    <t>251003576</t>
  </si>
  <si>
    <t>2599002948</t>
  </si>
  <si>
    <t>2025 C1</t>
  </si>
  <si>
    <t>Governor Mifflin School Dist</t>
  </si>
  <si>
    <t>251002362</t>
  </si>
  <si>
    <t>2599001837</t>
  </si>
  <si>
    <t>2025 Gmsd Xtel Brecknock Circuit</t>
  </si>
  <si>
    <t>Greater Johnstown Ctc</t>
  </si>
  <si>
    <t>251009890</t>
  </si>
  <si>
    <t>2599010382</t>
  </si>
  <si>
    <t>251035993</t>
  </si>
  <si>
    <t>2599050982</t>
  </si>
  <si>
    <t>Network Electronics</t>
  </si>
  <si>
    <t>Solvix Solutions, LLC</t>
  </si>
  <si>
    <t>Greater Johnstown School District</t>
  </si>
  <si>
    <t>251040069</t>
  </si>
  <si>
    <t>2599057227</t>
  </si>
  <si>
    <t>25gjsd-Breeze Main</t>
  </si>
  <si>
    <t>2599057235</t>
  </si>
  <si>
    <t>25gjsd-Breeze Park</t>
  </si>
  <si>
    <t>Greater Latrobe School Dist</t>
  </si>
  <si>
    <t>251030045</t>
  </si>
  <si>
    <t>2599041658</t>
  </si>
  <si>
    <t>Fy2025 Equip Ccl</t>
  </si>
  <si>
    <t>2599041872</t>
  </si>
  <si>
    <t>Fy2025 Bmic Ccl</t>
  </si>
  <si>
    <t>251031008</t>
  </si>
  <si>
    <t>2599043166</t>
  </si>
  <si>
    <t>Fy2025 Ia Dqe</t>
  </si>
  <si>
    <t>2599043174</t>
  </si>
  <si>
    <t>Fy2025 Wan Dqe</t>
  </si>
  <si>
    <t>Great Valley School District</t>
  </si>
  <si>
    <t>251037875</t>
  </si>
  <si>
    <t>2599053864</t>
  </si>
  <si>
    <t>Gvsd Fy25 26 Inet - Chesco Net</t>
  </si>
  <si>
    <t>251038244</t>
  </si>
  <si>
    <t>2599054446</t>
  </si>
  <si>
    <t>Gvsd Fy25 26 C2 Peppm Ups Eplus</t>
  </si>
  <si>
    <t>251038352</t>
  </si>
  <si>
    <t>2599054624</t>
  </si>
  <si>
    <t>Great Valley Sd Fy25 26 Wan Crown Castle</t>
  </si>
  <si>
    <t>Greencastle Antrim School Dist</t>
  </si>
  <si>
    <t>251007771</t>
  </si>
  <si>
    <t>2599007617</t>
  </si>
  <si>
    <t>Greencastle-2025-Fiber Internet</t>
  </si>
  <si>
    <t>Shentel Asset Entity I LLC</t>
  </si>
  <si>
    <t>251024043</t>
  </si>
  <si>
    <t>2599031549</t>
  </si>
  <si>
    <t>Network Equip As Per Bid</t>
  </si>
  <si>
    <t>Green Free Library</t>
  </si>
  <si>
    <t>251004455</t>
  </si>
  <si>
    <t>2599003934</t>
  </si>
  <si>
    <t>Er2712025</t>
  </si>
  <si>
    <t>Greensburg Central Catholic Hs</t>
  </si>
  <si>
    <t>251041127</t>
  </si>
  <si>
    <t>2599058776</t>
  </si>
  <si>
    <t>9176 Access Points</t>
  </si>
  <si>
    <t>Greensburg-Salem School Dist</t>
  </si>
  <si>
    <t>251029774</t>
  </si>
  <si>
    <t>2599041135</t>
  </si>
  <si>
    <t>Crown Castle</t>
  </si>
  <si>
    <t>251029782</t>
  </si>
  <si>
    <t>2599041148</t>
  </si>
  <si>
    <t>Greenville Area School Dist</t>
  </si>
  <si>
    <t>251001722</t>
  </si>
  <si>
    <t>2599001151</t>
  </si>
  <si>
    <t>Internet Access - Spectrum</t>
  </si>
  <si>
    <t>Green Woods Charter School</t>
  </si>
  <si>
    <t>251035377</t>
  </si>
  <si>
    <t>2599050027</t>
  </si>
  <si>
    <t>Gwcs Comcast Cat 1 Fy25</t>
  </si>
  <si>
    <t>Grier School</t>
  </si>
  <si>
    <t>251028864</t>
  </si>
  <si>
    <t>2599039632</t>
  </si>
  <si>
    <t>Fy25 Cat 1 2 Gig Breezeline</t>
  </si>
  <si>
    <t>251031161</t>
  </si>
  <si>
    <t>2599043556</t>
  </si>
  <si>
    <t>Fy25 Cat 2 Ic Link Computer Corporation</t>
  </si>
  <si>
    <t>251031426</t>
  </si>
  <si>
    <t>2599043808</t>
  </si>
  <si>
    <t>Fy25 Cat 2 Bmic Link Computer Corporation</t>
  </si>
  <si>
    <t>Grove City Area School Dist</t>
  </si>
  <si>
    <t>251018499</t>
  </si>
  <si>
    <t>2599022275</t>
  </si>
  <si>
    <t>Fy2025 Ups Eplus</t>
  </si>
  <si>
    <t>Gwynedd Mercy Academy High School</t>
  </si>
  <si>
    <t>251031870</t>
  </si>
  <si>
    <t>2599044586</t>
  </si>
  <si>
    <t>Hamburg Area School District</t>
  </si>
  <si>
    <t>251016115</t>
  </si>
  <si>
    <t>2599018953</t>
  </si>
  <si>
    <t>251016660</t>
  </si>
  <si>
    <t>2599019684</t>
  </si>
  <si>
    <t>Fy 2025 Integraone Switch</t>
  </si>
  <si>
    <t>2599019689</t>
  </si>
  <si>
    <t>Fy 2025 Integraone Wireless</t>
  </si>
  <si>
    <t>Hamlin Memorial Library</t>
  </si>
  <si>
    <t>251006725</t>
  </si>
  <si>
    <t>2599006311</t>
  </si>
  <si>
    <t>Hml4712025comcast</t>
  </si>
  <si>
    <t>Hampton Township School Dist</t>
  </si>
  <si>
    <t>251018907</t>
  </si>
  <si>
    <t>2599023006</t>
  </si>
  <si>
    <t>Category 1 Form 471 - Fy 2025 Wan</t>
  </si>
  <si>
    <t>Hanover Area School District</t>
  </si>
  <si>
    <t>251022607</t>
  </si>
  <si>
    <t>2599029112</t>
  </si>
  <si>
    <t>Fy2025 Dark Fiber Wan Ptd</t>
  </si>
  <si>
    <t>Hanover Public School District</t>
  </si>
  <si>
    <t>251019514</t>
  </si>
  <si>
    <t>2599023954</t>
  </si>
  <si>
    <t>Ccast</t>
  </si>
  <si>
    <t>251032114</t>
  </si>
  <si>
    <t>2599051280</t>
  </si>
  <si>
    <t>Fy 2025 Comcast Fiber Wan Connection</t>
  </si>
  <si>
    <t>Harambee Charter School</t>
  </si>
  <si>
    <t>251033725</t>
  </si>
  <si>
    <t>2599047547</t>
  </si>
  <si>
    <t>251035384</t>
  </si>
  <si>
    <t>2599050015</t>
  </si>
  <si>
    <t>Harbor Creek School District</t>
  </si>
  <si>
    <t>251022202</t>
  </si>
  <si>
    <t>2599028439</t>
  </si>
  <si>
    <t>Spectrum Dark Fiber</t>
  </si>
  <si>
    <t>Harborcreek Youth Services Sch</t>
  </si>
  <si>
    <t>251009098</t>
  </si>
  <si>
    <t>2599009451</t>
  </si>
  <si>
    <t>Fy2025 Ia Vnet</t>
  </si>
  <si>
    <t>Harmony Area School District</t>
  </si>
  <si>
    <t>251018221</t>
  </si>
  <si>
    <t>2599021852</t>
  </si>
  <si>
    <t>251033163</t>
  </si>
  <si>
    <t>2599046631</t>
  </si>
  <si>
    <t>Harrisburg Academy</t>
  </si>
  <si>
    <t>251023119</t>
  </si>
  <si>
    <t>2599029881</t>
  </si>
  <si>
    <t>Harrisburg City School Dist</t>
  </si>
  <si>
    <t>251008447</t>
  </si>
  <si>
    <t>2599008564</t>
  </si>
  <si>
    <t>Hatboro-Horsham School District</t>
  </si>
  <si>
    <t>251012631</t>
  </si>
  <si>
    <t>2599014051</t>
  </si>
  <si>
    <t>2025 Hhsd Dark Fiber</t>
  </si>
  <si>
    <t>Haverford Twp School District</t>
  </si>
  <si>
    <t>251035114</t>
  </si>
  <si>
    <t>2599049597</t>
  </si>
  <si>
    <t>Haverford Hs - Structured Cabling</t>
  </si>
  <si>
    <t>251035259</t>
  </si>
  <si>
    <t>2599049825</t>
  </si>
  <si>
    <t>2599049831</t>
  </si>
  <si>
    <t>Hazleton Area School District</t>
  </si>
  <si>
    <t>251010799</t>
  </si>
  <si>
    <t>2599011640</t>
  </si>
  <si>
    <t>Hasd Fy2025 2026 Internet Ptd</t>
  </si>
  <si>
    <t>251028501</t>
  </si>
  <si>
    <t>2599039274</t>
  </si>
  <si>
    <t>Hasd Fy25-26 C1 Ptd</t>
  </si>
  <si>
    <t>251030689</t>
  </si>
  <si>
    <t>2599042690</t>
  </si>
  <si>
    <t>Hasd Fy25 26 C2 Peppm Wireless Integra One</t>
  </si>
  <si>
    <t>251030731</t>
  </si>
  <si>
    <t>2599042743</t>
  </si>
  <si>
    <t>Hasd C2 Peppm Integra Swithches</t>
  </si>
  <si>
    <t>Hempfield Area School District</t>
  </si>
  <si>
    <t>251010506</t>
  </si>
  <si>
    <t>2599011225</t>
  </si>
  <si>
    <t>2599011227</t>
  </si>
  <si>
    <t>Internet - Dqe</t>
  </si>
  <si>
    <t>251029930</t>
  </si>
  <si>
    <t>2599041350</t>
  </si>
  <si>
    <t>Peppm - Wireless</t>
  </si>
  <si>
    <t>Hempfield School District</t>
  </si>
  <si>
    <t>251015909</t>
  </si>
  <si>
    <t>2599018715</t>
  </si>
  <si>
    <t>2599018734</t>
  </si>
  <si>
    <t>Fy2025 Ens Bus Depot Comcast</t>
  </si>
  <si>
    <t>2599018753</t>
  </si>
  <si>
    <t>Fy2025 Epl Shentel</t>
  </si>
  <si>
    <t>251016027</t>
  </si>
  <si>
    <t>2599018850</t>
  </si>
  <si>
    <t>Fy2025 Waps Cdw</t>
  </si>
  <si>
    <t>2599018863</t>
  </si>
  <si>
    <t>Fy2025 Switches Cni</t>
  </si>
  <si>
    <t>2599018873</t>
  </si>
  <si>
    <t>Fy2025 Bmic Cni</t>
  </si>
  <si>
    <t>Heritage Public Library</t>
  </si>
  <si>
    <t>251029597</t>
  </si>
  <si>
    <t>2599040826</t>
  </si>
  <si>
    <t>Comcast Cable - Ia</t>
  </si>
  <si>
    <t>Hermitage School District</t>
  </si>
  <si>
    <t>251001770</t>
  </si>
  <si>
    <t>2599001190</t>
  </si>
  <si>
    <t>Internet_charter</t>
  </si>
  <si>
    <t>251021240</t>
  </si>
  <si>
    <t>2599026801</t>
  </si>
  <si>
    <t>Switches_cdw</t>
  </si>
  <si>
    <t>2599026810</t>
  </si>
  <si>
    <t>Ap_cdw</t>
  </si>
  <si>
    <t>Highlands School District</t>
  </si>
  <si>
    <t>251006647</t>
  </si>
  <si>
    <t>2599006249</t>
  </si>
  <si>
    <t>Dqe - Wan</t>
  </si>
  <si>
    <t>251040453</t>
  </si>
  <si>
    <t>2599057791</t>
  </si>
  <si>
    <t>Integraone - License</t>
  </si>
  <si>
    <t>Hillside School</t>
  </si>
  <si>
    <t>251036575</t>
  </si>
  <si>
    <t>2599051860</t>
  </si>
  <si>
    <t>Internet Provider 2025</t>
  </si>
  <si>
    <t>251038978</t>
  </si>
  <si>
    <t>2599055768</t>
  </si>
  <si>
    <t>Hardware Cat. 2 - 2025</t>
  </si>
  <si>
    <t>Keystone Technology LLC</t>
  </si>
  <si>
    <t>Hill Top Preparatory School</t>
  </si>
  <si>
    <t>251022184</t>
  </si>
  <si>
    <t>2599028393</t>
  </si>
  <si>
    <t>Fy2025 Comcast Ia Hill Top</t>
  </si>
  <si>
    <t>251029988</t>
  </si>
  <si>
    <t>2599041463</t>
  </si>
  <si>
    <t>Fy2025 Cisco Meraki Access Points</t>
  </si>
  <si>
    <t>Hinkletown Mennonite School</t>
  </si>
  <si>
    <t>251022899</t>
  </si>
  <si>
    <t>2599029578</t>
  </si>
  <si>
    <t>Palo Alto Pa-440 Security Appliance Wvld 2025</t>
  </si>
  <si>
    <t>2599029703</t>
  </si>
  <si>
    <t>Palo Alto Premium Support Wvld 2025</t>
  </si>
  <si>
    <t>251023106</t>
  </si>
  <si>
    <t>2599029858</t>
  </si>
  <si>
    <t>Hms Wvld 2025 Netshelter</t>
  </si>
  <si>
    <t>251023109</t>
  </si>
  <si>
    <t>2599029862</t>
  </si>
  <si>
    <t>Hms Wvld 2025 Ups Battery Apcrbc117</t>
  </si>
  <si>
    <t>Hms School For Children With Cerebral Palsy</t>
  </si>
  <si>
    <t>251001198</t>
  </si>
  <si>
    <t>2599000747</t>
  </si>
  <si>
    <t>Hms Cat 1 Comcast</t>
  </si>
  <si>
    <t>251036833</t>
  </si>
  <si>
    <t>2599054622</t>
  </si>
  <si>
    <t>Hms Erate Cat 2 2025</t>
  </si>
  <si>
    <t>Ricoh USA, Inc.</t>
  </si>
  <si>
    <t>Hollidaysburg Area Sch Dist</t>
  </si>
  <si>
    <t>251019998</t>
  </si>
  <si>
    <t>2599024772</t>
  </si>
  <si>
    <t>Meraki Cloud Controller License - Link Computer 2025</t>
  </si>
  <si>
    <t>251021478</t>
  </si>
  <si>
    <t>2599027159</t>
  </si>
  <si>
    <t>Fy 2025 Hasd - Atlantic Broadband Internet Service And Wan</t>
  </si>
  <si>
    <t>Atlantic Broadband (Penn), LLC</t>
  </si>
  <si>
    <t>251031080</t>
  </si>
  <si>
    <t>2599043289</t>
  </si>
  <si>
    <t>Meraki Wireless Access Points &amp; Licenses - Link Computer Corp</t>
  </si>
  <si>
    <t>Holy Family Regional Catholic School</t>
  </si>
  <si>
    <t>251022540</t>
  </si>
  <si>
    <t>2599029022</t>
  </si>
  <si>
    <t>Fy2025 Holy Family Regional School C1</t>
  </si>
  <si>
    <t>Holy Family School</t>
  </si>
  <si>
    <t>251014571</t>
  </si>
  <si>
    <t>2599016874</t>
  </si>
  <si>
    <t>Astound</t>
  </si>
  <si>
    <t>251041721</t>
  </si>
  <si>
    <t>2599059792</t>
  </si>
  <si>
    <t>Optimus</t>
  </si>
  <si>
    <t>Optimus Technology Company</t>
  </si>
  <si>
    <t>Holy Guardian Angels Regional School</t>
  </si>
  <si>
    <t>251014599</t>
  </si>
  <si>
    <t>2599016915</t>
  </si>
  <si>
    <t>Zito</t>
  </si>
  <si>
    <t>251014736</t>
  </si>
  <si>
    <t>2599017093</t>
  </si>
  <si>
    <t>Double Click</t>
  </si>
  <si>
    <t>Application Research &amp; Design INC</t>
  </si>
  <si>
    <t>2599017094</t>
  </si>
  <si>
    <t>Double Click - Bmic</t>
  </si>
  <si>
    <t>Holy Infancy School</t>
  </si>
  <si>
    <t>251023113</t>
  </si>
  <si>
    <t>2599029868</t>
  </si>
  <si>
    <t>Penteledata</t>
  </si>
  <si>
    <t>Holy Name School</t>
  </si>
  <si>
    <t>251030097</t>
  </si>
  <si>
    <t>2599042049</t>
  </si>
  <si>
    <t>Holy Redeemer School</t>
  </si>
  <si>
    <t>251032049</t>
  </si>
  <si>
    <t>2599044846</t>
  </si>
  <si>
    <t>2025-Ia</t>
  </si>
  <si>
    <t>Homer Center School District</t>
  </si>
  <si>
    <t>251042546</t>
  </si>
  <si>
    <t>2599060867</t>
  </si>
  <si>
    <t>Self Provision Network Connection</t>
  </si>
  <si>
    <t>Hopewell Area School District</t>
  </si>
  <si>
    <t>251006889</t>
  </si>
  <si>
    <t>2599006459</t>
  </si>
  <si>
    <t>Switches, Licenses, Related Components &amp; Ups</t>
  </si>
  <si>
    <t>2599040808</t>
  </si>
  <si>
    <t>Switches &amp; Wireless Renewal Licenses For Existing Equipment</t>
  </si>
  <si>
    <t>251007780</t>
  </si>
  <si>
    <t>2599007624</t>
  </si>
  <si>
    <t>Hopewell-2025-5gb Wan</t>
  </si>
  <si>
    <t>Huntingdon Area School Dist</t>
  </si>
  <si>
    <t>251030662</t>
  </si>
  <si>
    <t>2599042644</t>
  </si>
  <si>
    <t>Huntingdon Co Career &amp; Tech</t>
  </si>
  <si>
    <t>251032415</t>
  </si>
  <si>
    <t>2599045343</t>
  </si>
  <si>
    <t>Hcctc Ubiquiti Equipment (Dcw)</t>
  </si>
  <si>
    <t>Huntingdon County Library</t>
  </si>
  <si>
    <t>251024729</t>
  </si>
  <si>
    <t>2599032700</t>
  </si>
  <si>
    <t>2025 Hcl Frn (Zito)</t>
  </si>
  <si>
    <t>Imani Christian Academy</t>
  </si>
  <si>
    <t>251018326</t>
  </si>
  <si>
    <t>2599022041</t>
  </si>
  <si>
    <t>Imani-2025-Comcast Fiber</t>
  </si>
  <si>
    <t>251027543</t>
  </si>
  <si>
    <t>2599037429</t>
  </si>
  <si>
    <t>Switches, Wireless &amp; Ups Equipment And Related Items</t>
  </si>
  <si>
    <t>Imhotep Institute Charter High School</t>
  </si>
  <si>
    <t>251022978</t>
  </si>
  <si>
    <t>2599029639</t>
  </si>
  <si>
    <t>Imhotep-2025-Internet-Comcast-2gb</t>
  </si>
  <si>
    <t>251030900</t>
  </si>
  <si>
    <t>2599042990</t>
  </si>
  <si>
    <t>Wireless Aps And Licenses</t>
  </si>
  <si>
    <t>Impact Charter School West</t>
  </si>
  <si>
    <t>251026337</t>
  </si>
  <si>
    <t>2599035312</t>
  </si>
  <si>
    <t>25icsw Xtel</t>
  </si>
  <si>
    <t>Independence Charter School</t>
  </si>
  <si>
    <t>251023198</t>
  </si>
  <si>
    <t>2599030000</t>
  </si>
  <si>
    <t>25ics Ia Xtel</t>
  </si>
  <si>
    <t>251023204</t>
  </si>
  <si>
    <t>2599030018</t>
  </si>
  <si>
    <t>25ics Mtg Bmic</t>
  </si>
  <si>
    <t>2599047228</t>
  </si>
  <si>
    <t>25ics Firewall</t>
  </si>
  <si>
    <t>Independence Mission Schools</t>
  </si>
  <si>
    <t>251010948</t>
  </si>
  <si>
    <t>2599011813</t>
  </si>
  <si>
    <t>Fiber Internet</t>
  </si>
  <si>
    <t>251019045</t>
  </si>
  <si>
    <t>2599023190</t>
  </si>
  <si>
    <t>Network Equipment - Omos</t>
  </si>
  <si>
    <t>2599023203</t>
  </si>
  <si>
    <t>Network Equipment St. Barnabas School</t>
  </si>
  <si>
    <t>2599023223</t>
  </si>
  <si>
    <t>Network Equipment - Ss. Cyril &amp; Philomena</t>
  </si>
  <si>
    <t>2599023240</t>
  </si>
  <si>
    <t>Network Equipment - St Frances Cabrini School</t>
  </si>
  <si>
    <t>2599023253</t>
  </si>
  <si>
    <t>Network Equipment St Helena-Incarnation School</t>
  </si>
  <si>
    <t>2599023298</t>
  </si>
  <si>
    <t>Network Equipment - St Malachy School</t>
  </si>
  <si>
    <t>2599023306</t>
  </si>
  <si>
    <t>Network Equipment - St Martin De Porres School</t>
  </si>
  <si>
    <t>2599023324</t>
  </si>
  <si>
    <t>Network Equipment - St Martin Of Tours School</t>
  </si>
  <si>
    <t>2599023340</t>
  </si>
  <si>
    <t>Network Equipment - St Raymond School</t>
  </si>
  <si>
    <t>2599023355</t>
  </si>
  <si>
    <t>Network Equipment - St Rose Of Lima School</t>
  </si>
  <si>
    <t>2599023365</t>
  </si>
  <si>
    <t>Network Equipment - St. Thomas Aquinas School</t>
  </si>
  <si>
    <t>2599023381</t>
  </si>
  <si>
    <t>Network Equipment - St Veronica School</t>
  </si>
  <si>
    <t>Indiana Area School District</t>
  </si>
  <si>
    <t>251034295</t>
  </si>
  <si>
    <t>2599048408</t>
  </si>
  <si>
    <t>Alphaline 2025-26 Year 1 Of 3</t>
  </si>
  <si>
    <t>2599049374</t>
  </si>
  <si>
    <t>District Wide Fiber 2025-26 Year 1 Of 5</t>
  </si>
  <si>
    <t>Indiana County Technology Center</t>
  </si>
  <si>
    <t>251027791</t>
  </si>
  <si>
    <t>2599037836</t>
  </si>
  <si>
    <t>Switches - Hpe/Aruba - Graybar</t>
  </si>
  <si>
    <t>2599037864</t>
  </si>
  <si>
    <t>2599037907</t>
  </si>
  <si>
    <t>Cabling - Hpe/Aruba - Eplus</t>
  </si>
  <si>
    <t>2599037920</t>
  </si>
  <si>
    <t>Firewall - Fortinet - Eplus</t>
  </si>
  <si>
    <t>Interboro School District</t>
  </si>
  <si>
    <t>251010480</t>
  </si>
  <si>
    <t>2599011189</t>
  </si>
  <si>
    <t>Leased Lit Fiber-Rcn Dba Astound</t>
  </si>
  <si>
    <t>251033073</t>
  </si>
  <si>
    <t>2599046487</t>
  </si>
  <si>
    <t>Eplus Switches Peppm</t>
  </si>
  <si>
    <t>2599046491</t>
  </si>
  <si>
    <t>Integraone Ups Peppm</t>
  </si>
  <si>
    <t>Intermediate Unit 01</t>
  </si>
  <si>
    <t>251034027</t>
  </si>
  <si>
    <t>2599048015</t>
  </si>
  <si>
    <t>Fy2025 - Dqe Ips - Colonial</t>
  </si>
  <si>
    <t>2599048021</t>
  </si>
  <si>
    <t>Fy2025 - Waynesburg Internet</t>
  </si>
  <si>
    <t>2599048026</t>
  </si>
  <si>
    <t>Fy2025 Iu1 - Co Fusion Internet</t>
  </si>
  <si>
    <t>2599048028</t>
  </si>
  <si>
    <t>Fy2025 Iu1 - Laboratory (Mcmurray) Internet</t>
  </si>
  <si>
    <t>Intermediate Unit 04</t>
  </si>
  <si>
    <t>251027679</t>
  </si>
  <si>
    <t>2599037713</t>
  </si>
  <si>
    <t>Fy2025-Iu4-Rtc-Internet</t>
  </si>
  <si>
    <t>2599037726</t>
  </si>
  <si>
    <t>Fy2025-Iu4-Rwan-Transport</t>
  </si>
  <si>
    <t>Intermediate Unit 06 Rwan</t>
  </si>
  <si>
    <t>251027833</t>
  </si>
  <si>
    <t>2599037905</t>
  </si>
  <si>
    <t>Fy2025 Iu6 Rtc Internet</t>
  </si>
  <si>
    <t>2599037908</t>
  </si>
  <si>
    <t>Fy 2025 Iu6 Rtc Transport</t>
  </si>
  <si>
    <t>Intermediate Unit 10</t>
  </si>
  <si>
    <t>251028454</t>
  </si>
  <si>
    <t>2599038991</t>
  </si>
  <si>
    <t>Fy 2025 Comcast Fiber Internet Centre Co. Office</t>
  </si>
  <si>
    <t>2599039068</t>
  </si>
  <si>
    <t>Fy 2025 Verizon Fiber Internet Shady Ln</t>
  </si>
  <si>
    <t>2599048308</t>
  </si>
  <si>
    <t>Fy 2025 Comcast Cable Modem - 3 Annex Locations</t>
  </si>
  <si>
    <t>2599048313</t>
  </si>
  <si>
    <t>Fy 2025 Breezeline Cable Modem - 3 Annex Locations</t>
  </si>
  <si>
    <t>Intermediate Unit 11</t>
  </si>
  <si>
    <t>251024753</t>
  </si>
  <si>
    <t>2599032756</t>
  </si>
  <si>
    <t>2025 Headstart Cat1 Frn (Zito)</t>
  </si>
  <si>
    <t>Intermediate Unit 13</t>
  </si>
  <si>
    <t>251010655</t>
  </si>
  <si>
    <t>2599011400</t>
  </si>
  <si>
    <t>Iu 13 Work Immersion Classroom At Willow Valley</t>
  </si>
  <si>
    <t>2599011409</t>
  </si>
  <si>
    <t>Iu13-Comcast-Project Search Lancaster</t>
  </si>
  <si>
    <t>2599011411</t>
  </si>
  <si>
    <t> Iu13-Comcast-Masonic Villages</t>
  </si>
  <si>
    <t>2599011413</t>
  </si>
  <si>
    <t>Iu13-Northern Ed Center</t>
  </si>
  <si>
    <t>251010666</t>
  </si>
  <si>
    <t>2599011419</t>
  </si>
  <si>
    <t>Iu13 Classroom –Fairland Leased Dark Fiber</t>
  </si>
  <si>
    <t>2599011423</t>
  </si>
  <si>
    <t>Iu13 Community School West -Leased Dark Fiber</t>
  </si>
  <si>
    <t>Intermediate Unit 15</t>
  </si>
  <si>
    <t>251032912</t>
  </si>
  <si>
    <t>2599046182</t>
  </si>
  <si>
    <t>Lit Fiber - Lydc</t>
  </si>
  <si>
    <t>2599046208</t>
  </si>
  <si>
    <t>Lit Fiber - Diakon</t>
  </si>
  <si>
    <t>251033695</t>
  </si>
  <si>
    <t>2599047488</t>
  </si>
  <si>
    <t>Wancore Switch - Cisco - Iron Bow</t>
  </si>
  <si>
    <t>2599047498</t>
  </si>
  <si>
    <t>Wancore Switch Bmic</t>
  </si>
  <si>
    <t>2599047519</t>
  </si>
  <si>
    <t>Lancore - Cisco - Iron Bow</t>
  </si>
  <si>
    <t>2599047522</t>
  </si>
  <si>
    <t>Lan Core Switch Bmic</t>
  </si>
  <si>
    <t>251037912</t>
  </si>
  <si>
    <t>2599053923</t>
  </si>
  <si>
    <t>Edge Switches - Cisco - Eplus</t>
  </si>
  <si>
    <t>2599058285</t>
  </si>
  <si>
    <t>Fy2025 - Edge Switch Bmic</t>
  </si>
  <si>
    <t>251009389</t>
  </si>
  <si>
    <t>2599009813</t>
  </si>
  <si>
    <t>Rwan Circuits Delivered Via Fiber</t>
  </si>
  <si>
    <t>2599009818</t>
  </si>
  <si>
    <t>Fy 2025-26 Consortium Internet</t>
  </si>
  <si>
    <t>2599028863</t>
  </si>
  <si>
    <t>Fy 2025-2026 Consortium Internet 2</t>
  </si>
  <si>
    <t>251009395</t>
  </si>
  <si>
    <t>2599009820</t>
  </si>
  <si>
    <t>This Frn Is For Wan Members B2b 3 Gbps Connections</t>
  </si>
  <si>
    <t>251035611</t>
  </si>
  <si>
    <t>2599050389</t>
  </si>
  <si>
    <t>This Frn Is For B2b 1 Gbps Connections Delivered Via Fiber</t>
  </si>
  <si>
    <t>Intermediate Unit 17</t>
  </si>
  <si>
    <t>251015457</t>
  </si>
  <si>
    <t>2599018055</t>
  </si>
  <si>
    <t>Beach Road Fy 2025</t>
  </si>
  <si>
    <t>251016209</t>
  </si>
  <si>
    <t>2599019082</t>
  </si>
  <si>
    <t>Towanda Ei Zito Contract</t>
  </si>
  <si>
    <t>251016258</t>
  </si>
  <si>
    <t>2599019148</t>
  </si>
  <si>
    <t>Comcast Cabio Fy 25</t>
  </si>
  <si>
    <t>251016270</t>
  </si>
  <si>
    <t>2599019168</t>
  </si>
  <si>
    <t>Zito Media Fy 25 La Sa Quik</t>
  </si>
  <si>
    <t>251016276</t>
  </si>
  <si>
    <t>2599019176</t>
  </si>
  <si>
    <t>Penn Tele Data North Academy</t>
  </si>
  <si>
    <t>251016602</t>
  </si>
  <si>
    <t>2599019598</t>
  </si>
  <si>
    <t>Cogent Fy 25 Internet Services</t>
  </si>
  <si>
    <t>251016615</t>
  </si>
  <si>
    <t>2599019622</t>
  </si>
  <si>
    <t>Zito Rwan In General Connection</t>
  </si>
  <si>
    <t>251016623</t>
  </si>
  <si>
    <t>2599019629</t>
  </si>
  <si>
    <t>Wellsboro Zito Connection Fy 25</t>
  </si>
  <si>
    <t>Intermediate Unit 18 &amp; 19 Rwan Consortium</t>
  </si>
  <si>
    <t>251021251</t>
  </si>
  <si>
    <t>2599026817</t>
  </si>
  <si>
    <t>Adams Circuits</t>
  </si>
  <si>
    <t>Adams CATV, Inc.</t>
  </si>
  <si>
    <t>2599026825</t>
  </si>
  <si>
    <t>Comcast Circuits</t>
  </si>
  <si>
    <t>2599026832</t>
  </si>
  <si>
    <t>Frontier Circuits</t>
  </si>
  <si>
    <t>2599026842</t>
  </si>
  <si>
    <t>Firstlight Circuits</t>
  </si>
  <si>
    <t>2599026845</t>
  </si>
  <si>
    <t>Lighthouse Academy Circuit</t>
  </si>
  <si>
    <t>2599026847</t>
  </si>
  <si>
    <t>Alc Zayo Df Circuit</t>
  </si>
  <si>
    <t>2599026852</t>
  </si>
  <si>
    <t>Comcast Rwan Internet</t>
  </si>
  <si>
    <t>Intermediate Unit 1 Rwan  Connected</t>
  </si>
  <si>
    <t>251034012</t>
  </si>
  <si>
    <t>2599047973</t>
  </si>
  <si>
    <t>Fy2025 -1gb Transport</t>
  </si>
  <si>
    <t>2599047977</t>
  </si>
  <si>
    <t>Fy2025 - 3gb Transport</t>
  </si>
  <si>
    <t>251034016</t>
  </si>
  <si>
    <t>2599047982</t>
  </si>
  <si>
    <t>Fy2025 Zayo Internet</t>
  </si>
  <si>
    <t>Intermediate Unit 20</t>
  </si>
  <si>
    <t>251012502</t>
  </si>
  <si>
    <t>2599013815</t>
  </si>
  <si>
    <t>Cable Modem At Bec Ptd Cabio</t>
  </si>
  <si>
    <t>251013070</t>
  </si>
  <si>
    <t>2599014634</t>
  </si>
  <si>
    <t>Fy2025 Mlc Cable Mocem Cabio</t>
  </si>
  <si>
    <t>251013118</t>
  </si>
  <si>
    <t>2599014708</t>
  </si>
  <si>
    <t>Fy2025 Cable Modems Cabio</t>
  </si>
  <si>
    <t>Intermediate Unit 27</t>
  </si>
  <si>
    <t>251037604</t>
  </si>
  <si>
    <t>2599053400</t>
  </si>
  <si>
    <t>Bviu Nh Connector 2025</t>
  </si>
  <si>
    <t>Intermediate Unit 27 Rwan Consortium</t>
  </si>
  <si>
    <t>251030799</t>
  </si>
  <si>
    <t>2599042855</t>
  </si>
  <si>
    <t>Transports 2025</t>
  </si>
  <si>
    <t>251030837</t>
  </si>
  <si>
    <t>2599042895</t>
  </si>
  <si>
    <t>Internet 2025</t>
  </si>
  <si>
    <t>251030839</t>
  </si>
  <si>
    <t>2599042900</t>
  </si>
  <si>
    <t>Transport Iu 2025</t>
  </si>
  <si>
    <t>Intermediate Unit 28</t>
  </si>
  <si>
    <t>251022928</t>
  </si>
  <si>
    <t>2599029572</t>
  </si>
  <si>
    <t>Arin Hc Preschool Connection</t>
  </si>
  <si>
    <t>2599052794</t>
  </si>
  <si>
    <t>Arin Cfe Connection</t>
  </si>
  <si>
    <t>Intermediate Unit 29</t>
  </si>
  <si>
    <t>251015379</t>
  </si>
  <si>
    <t>2599017941</t>
  </si>
  <si>
    <t>Wireless-Ruckus-Iu29</t>
  </si>
  <si>
    <t>2599017959</t>
  </si>
  <si>
    <t>Wireless-Ruckus-Iu29-Bmic</t>
  </si>
  <si>
    <t>251022105</t>
  </si>
  <si>
    <t>2599028296</t>
  </si>
  <si>
    <t>Fy2025 Rwan Comcast - Ens</t>
  </si>
  <si>
    <t>2599028331</t>
  </si>
  <si>
    <t>Fy2025 Rwan Comcast - Edi</t>
  </si>
  <si>
    <t>International Christian High School</t>
  </si>
  <si>
    <t>251009087</t>
  </si>
  <si>
    <t>2599009437</t>
  </si>
  <si>
    <t>251010625</t>
  </si>
  <si>
    <t>2599011363</t>
  </si>
  <si>
    <t>Walter R. Rice, Jr.</t>
  </si>
  <si>
    <t>2599013208</t>
  </si>
  <si>
    <t>Iroquois School District</t>
  </si>
  <si>
    <t>251013860</t>
  </si>
  <si>
    <t>2599016881</t>
  </si>
  <si>
    <t>Vnet</t>
  </si>
  <si>
    <t>Iu 13 Consortia</t>
  </si>
  <si>
    <t>251023928</t>
  </si>
  <si>
    <t>2599031333</t>
  </si>
  <si>
    <t>Iu13 Consortia 2020 Cc Dark Fiber 15 Sites</t>
  </si>
  <si>
    <t>2599031335</t>
  </si>
  <si>
    <t>Iu13 Consortia 2019 Cc Dark Fiber 29 Sites</t>
  </si>
  <si>
    <t>2599031344</t>
  </si>
  <si>
    <t>Iu13 Consortia 2021 Pentele Data Dark Fiber Hinkletown</t>
  </si>
  <si>
    <t>2599031345</t>
  </si>
  <si>
    <t>Iu13 Consortia 2021 Comcast Lit Fiber Stone</t>
  </si>
  <si>
    <t>2599031355</t>
  </si>
  <si>
    <t>Comcast Fy2022 La Academia New</t>
  </si>
  <si>
    <t>2599031357</t>
  </si>
  <si>
    <t>Iu13 Consortia 2021 Cc Df N. Lebanon</t>
  </si>
  <si>
    <t>2599031359</t>
  </si>
  <si>
    <t>Iu13 Consortia 2023 Ptd Baron Es</t>
  </si>
  <si>
    <t>2599031523</t>
  </si>
  <si>
    <t>Iu13 Consortia Zito Manheim Central Hs</t>
  </si>
  <si>
    <t>2599031531</t>
  </si>
  <si>
    <t>Iu13 Consortia Ptd Lit Fiber Daniel Boone Ms</t>
  </si>
  <si>
    <t>2599031536</t>
  </si>
  <si>
    <t>Iu13 Consortia 2023 Ptd Cec</t>
  </si>
  <si>
    <t>2599031546</t>
  </si>
  <si>
    <t>Iu13 Consortia Ptd Doe Run Es &amp; Manheim Central T&amp;M</t>
  </si>
  <si>
    <t>2599031559</t>
  </si>
  <si>
    <t>Iu13 Consortia Comcast Df 6 Sites</t>
  </si>
  <si>
    <t>2599031570</t>
  </si>
  <si>
    <t>Iu13 Consortia Comcast Lit Fiber Lancaster Country Day School &amp; Lebanon Ctc</t>
  </si>
  <si>
    <t>2599031575</t>
  </si>
  <si>
    <t>Iu13 Consortia Crown Castle Df Bainbridge Es</t>
  </si>
  <si>
    <t>2599031591</t>
  </si>
  <si>
    <t>Iu13 Consortia Cc Phila Colo Nif 100 Gbps Epl</t>
  </si>
  <si>
    <t>2599031597</t>
  </si>
  <si>
    <t>Iu13 Consortia 2024 Crown Caslte Brandywine 10 Gbps Lit Fiber</t>
  </si>
  <si>
    <t>2599031604</t>
  </si>
  <si>
    <t>Iu13 Consortia 2024 Penteledata Mennonite School  Dark Fiber</t>
  </si>
  <si>
    <t>2599038944</t>
  </si>
  <si>
    <t>Ptd Df Reamstown Es No Sc</t>
  </si>
  <si>
    <t>2599038963</t>
  </si>
  <si>
    <t>Ptd Df Adamstown Es No Sc</t>
  </si>
  <si>
    <t>2599038968</t>
  </si>
  <si>
    <t>Ptd Df Cocalico Ms No Sc</t>
  </si>
  <si>
    <t>2599038978</t>
  </si>
  <si>
    <t>Comcast Lf Old Philly Pk Swing Space</t>
  </si>
  <si>
    <t>2599038999</t>
  </si>
  <si>
    <t>Comcast Lf Old Philly Pk Swing Space Sc</t>
  </si>
  <si>
    <t>2599039016</t>
  </si>
  <si>
    <t>Comcast Lf Csiu - Center For Schools And Communities</t>
  </si>
  <si>
    <t>2599039049</t>
  </si>
  <si>
    <t>Comcast Lf Sc Csiu - Center For Schools And Communities</t>
  </si>
  <si>
    <t>2599039066</t>
  </si>
  <si>
    <t>Comcast 100 Gbps Optical Wave Pitt Colo Nif</t>
  </si>
  <si>
    <t>2599039286</t>
  </si>
  <si>
    <t>Firstlight Optical Wave Reading Hs Nif</t>
  </si>
  <si>
    <t>FirstLight Fiber, Inc.</t>
  </si>
  <si>
    <t>2599039301</t>
  </si>
  <si>
    <t>First Light Optical Wave Iu13 1 Cumberland</t>
  </si>
  <si>
    <t>2599039338</t>
  </si>
  <si>
    <t>Firstlight Optical Wave Brandywine Heights Area Ms</t>
  </si>
  <si>
    <t>2599039358</t>
  </si>
  <si>
    <t>Zito Lf Central Iu16 District</t>
  </si>
  <si>
    <t>2599039379</t>
  </si>
  <si>
    <t>Zito Lf Berks County Iu14</t>
  </si>
  <si>
    <t>2599039528</t>
  </si>
  <si>
    <t>Zito Lf Commonwealth Charter Academy</t>
  </si>
  <si>
    <t>2599039536</t>
  </si>
  <si>
    <t>Comcast 1 Gbps Epl Elco Ms</t>
  </si>
  <si>
    <t>2599039560</t>
  </si>
  <si>
    <t>Comcast 1 Gbps Epl Elco Ms Sc</t>
  </si>
  <si>
    <t>2599042629</t>
  </si>
  <si>
    <t>Iu13 Consortia 2023 Zayo Phila Colo Nif Dia</t>
  </si>
  <si>
    <t>2599042677</t>
  </si>
  <si>
    <t>Crown Castle Rtmsd Springton Lake Ms</t>
  </si>
  <si>
    <t>2599042696</t>
  </si>
  <si>
    <t>Eplus Cat 1 Equipment 3 New Df Sites</t>
  </si>
  <si>
    <t>2599042827</t>
  </si>
  <si>
    <t>Cat 1 Equipment Reading Hs Nif</t>
  </si>
  <si>
    <t>2599042859</t>
  </si>
  <si>
    <t>Iu13 Consortia 2022 Windstream Wave</t>
  </si>
  <si>
    <t>2599043146</t>
  </si>
  <si>
    <t>Iu13 Consortia 2022 Crown Castle Lit Fiber</t>
  </si>
  <si>
    <t>251024102</t>
  </si>
  <si>
    <t>2599035754</t>
  </si>
  <si>
    <t>Iu13 Consortia 2024 Comcast Epl 1 Gbps 5 Sites</t>
  </si>
  <si>
    <t>2599035767</t>
  </si>
  <si>
    <t>Iu13 Consortia 2024 Comcast Newville 1 Gbps Epl</t>
  </si>
  <si>
    <t>251024125</t>
  </si>
  <si>
    <t>2599038308</t>
  </si>
  <si>
    <t>Comcast Df Hempfield Hs Ros</t>
  </si>
  <si>
    <t>2599038331</t>
  </si>
  <si>
    <t>Comcast Df Hempfield Hs Special Construction</t>
  </si>
  <si>
    <t>Jamestown Area School District</t>
  </si>
  <si>
    <t>251013437</t>
  </si>
  <si>
    <t>2599015194</t>
  </si>
  <si>
    <t>F471.Frn - Dark Fiber - Armstrong - 2025.26</t>
  </si>
  <si>
    <t>James V Brown Library System</t>
  </si>
  <si>
    <t>251029010</t>
  </si>
  <si>
    <t>2599039990</t>
  </si>
  <si>
    <t>Jvb Kit Communications Cat 2 25/26</t>
  </si>
  <si>
    <t>251036686</t>
  </si>
  <si>
    <t>2599051991</t>
  </si>
  <si>
    <t>Mobile Library Internet Service 25/26</t>
  </si>
  <si>
    <t>Jeannette City School District</t>
  </si>
  <si>
    <t>251034634</t>
  </si>
  <si>
    <t>2599048933</t>
  </si>
  <si>
    <t>Switches - Juniper -Connectivity</t>
  </si>
  <si>
    <t>251036740</t>
  </si>
  <si>
    <t>2599052134</t>
  </si>
  <si>
    <t>Crown Castle Yr 1 - 2025 - Internet</t>
  </si>
  <si>
    <t>251036911</t>
  </si>
  <si>
    <t>2599052385</t>
  </si>
  <si>
    <t>Crown Castle Yr 1 - 2025 - Internal</t>
  </si>
  <si>
    <t>Jefferson Co-Dubois Avts</t>
  </si>
  <si>
    <t>251014322</t>
  </si>
  <si>
    <t>2599016567</t>
  </si>
  <si>
    <t>251022849</t>
  </si>
  <si>
    <t>2599029567</t>
  </si>
  <si>
    <t>Aruba Licenses</t>
  </si>
  <si>
    <t>2599029574</t>
  </si>
  <si>
    <t>Aruba Wap Equipment</t>
  </si>
  <si>
    <t>251022850</t>
  </si>
  <si>
    <t>2599029550</t>
  </si>
  <si>
    <t>Sonicwall</t>
  </si>
  <si>
    <t>Quarterhorse Technology Inc</t>
  </si>
  <si>
    <t>251022851</t>
  </si>
  <si>
    <t>2599029537</t>
  </si>
  <si>
    <t>Ubiquiti Bridge</t>
  </si>
  <si>
    <t>Jersey Shore Area Sch District</t>
  </si>
  <si>
    <t>251037147</t>
  </si>
  <si>
    <t>2599052759</t>
  </si>
  <si>
    <t>Switch Replacement - 2025</t>
  </si>
  <si>
    <t>Jim Thorpe Area School Dist</t>
  </si>
  <si>
    <t>251015839</t>
  </si>
  <si>
    <t>2599018624</t>
  </si>
  <si>
    <t>2025 Jim Thorpe Sd C1</t>
  </si>
  <si>
    <t>John R Kauffman Jr Public Lib</t>
  </si>
  <si>
    <t>251005065</t>
  </si>
  <si>
    <t>2599004617</t>
  </si>
  <si>
    <t>Fy 25 Internet</t>
  </si>
  <si>
    <t>Johnsonburg Area School Dist</t>
  </si>
  <si>
    <t>251018415</t>
  </si>
  <si>
    <t>2599022164</t>
  </si>
  <si>
    <t>Zito Media Building To Building Fiber Tsa6</t>
  </si>
  <si>
    <t>Johnstown Christian School</t>
  </si>
  <si>
    <t>251027809</t>
  </si>
  <si>
    <t>2599037860</t>
  </si>
  <si>
    <t>251038290</t>
  </si>
  <si>
    <t>2599054523</t>
  </si>
  <si>
    <t>Joseph &amp; Elizabeth Shaw Public Library</t>
  </si>
  <si>
    <t>251037748</t>
  </si>
  <si>
    <t>2599053727</t>
  </si>
  <si>
    <t>Cabio Breezeline</t>
  </si>
  <si>
    <t>Juniata County Library</t>
  </si>
  <si>
    <t>251001813</t>
  </si>
  <si>
    <t>2599001235</t>
  </si>
  <si>
    <t>Jcl 471 Frn For 2025-2026</t>
  </si>
  <si>
    <t>Juniata County School District</t>
  </si>
  <si>
    <t>251024745</t>
  </si>
  <si>
    <t>2599032738</t>
  </si>
  <si>
    <t>2025 Jcsd Cat1 Frn (Zito)</t>
  </si>
  <si>
    <t>251027501</t>
  </si>
  <si>
    <t>2599037356</t>
  </si>
  <si>
    <t>Jcsd Firewall</t>
  </si>
  <si>
    <t>Kane Area School District</t>
  </si>
  <si>
    <t>251005587</t>
  </si>
  <si>
    <t>2599005236</t>
  </si>
  <si>
    <t>Lit Fiber Want - Kahs</t>
  </si>
  <si>
    <t>251016704</t>
  </si>
  <si>
    <t>2599019753</t>
  </si>
  <si>
    <t>Structured Cabling - Premier Communications</t>
  </si>
  <si>
    <t>Premier Communication LLC</t>
  </si>
  <si>
    <t>251016724</t>
  </si>
  <si>
    <t>2599019773</t>
  </si>
  <si>
    <t>Switches - Netgear</t>
  </si>
  <si>
    <t>2599019786</t>
  </si>
  <si>
    <t>Karns City Area Sd</t>
  </si>
  <si>
    <t>251022177</t>
  </si>
  <si>
    <t>2599028399</t>
  </si>
  <si>
    <t>Fy2025 Ia Armstrong</t>
  </si>
  <si>
    <t>2599028411</t>
  </si>
  <si>
    <t>Fy2025 Dark Fiber Wan Armstrong</t>
  </si>
  <si>
    <t>251022211</t>
  </si>
  <si>
    <t>2599028459</t>
  </si>
  <si>
    <t>Fy2025 Bmic Yr2 Cci</t>
  </si>
  <si>
    <t>Kennett Consolidated School District</t>
  </si>
  <si>
    <t>251013149</t>
  </si>
  <si>
    <t>2599014748</t>
  </si>
  <si>
    <t>Internet- Chesconet</t>
  </si>
  <si>
    <t>2599014754</t>
  </si>
  <si>
    <t>Wan Via Dark Fiber-Crown Castle</t>
  </si>
  <si>
    <t>251020832</t>
  </si>
  <si>
    <t>2599026094</t>
  </si>
  <si>
    <t>Cat2- Graybar</t>
  </si>
  <si>
    <t>2599026101</t>
  </si>
  <si>
    <t>Cat2_firewall _gdwg</t>
  </si>
  <si>
    <t>Keystone Academy Charter School</t>
  </si>
  <si>
    <t>251034183</t>
  </si>
  <si>
    <t>2599048244</t>
  </si>
  <si>
    <t>25kacs Ia</t>
  </si>
  <si>
    <t>Keystone Central School Dist</t>
  </si>
  <si>
    <t>251019043</t>
  </si>
  <si>
    <t>2599023181</t>
  </si>
  <si>
    <t>Wan-Comcast</t>
  </si>
  <si>
    <t>251019070</t>
  </si>
  <si>
    <t>2599023231</t>
  </si>
  <si>
    <t>Zito-Inet</t>
  </si>
  <si>
    <t>Keystone Oaks School District</t>
  </si>
  <si>
    <t>251034052</t>
  </si>
  <si>
    <t>2599048048</t>
  </si>
  <si>
    <t>Fy2025 Dqe Wan</t>
  </si>
  <si>
    <t>251034065</t>
  </si>
  <si>
    <t>2599048061</t>
  </si>
  <si>
    <t>Fy2025 Ccl Switch Upgrade</t>
  </si>
  <si>
    <t>Keystone School District</t>
  </si>
  <si>
    <t>251033013</t>
  </si>
  <si>
    <t>2599046592</t>
  </si>
  <si>
    <t>Sp1</t>
  </si>
  <si>
    <t>2599046596</t>
  </si>
  <si>
    <t>Mtce</t>
  </si>
  <si>
    <t>251033202</t>
  </si>
  <si>
    <t>2599046672</t>
  </si>
  <si>
    <t>Fiber Cabling</t>
  </si>
  <si>
    <t>251033231</t>
  </si>
  <si>
    <t>2599046716</t>
  </si>
  <si>
    <t>251033233</t>
  </si>
  <si>
    <t>2599046720</t>
  </si>
  <si>
    <t>Kids Peace Corporation</t>
  </si>
  <si>
    <t>251019261</t>
  </si>
  <si>
    <t>2599024139</t>
  </si>
  <si>
    <t>Dedicated Internet</t>
  </si>
  <si>
    <t>2599024158</t>
  </si>
  <si>
    <t>1gbps Dedicated Fiber Internet</t>
  </si>
  <si>
    <t>2599024162</t>
  </si>
  <si>
    <t>500m Dedicated Fiber Internet</t>
  </si>
  <si>
    <t>Kipp Dubois Collegiate Academy</t>
  </si>
  <si>
    <t>251011335</t>
  </si>
  <si>
    <t>2599012300</t>
  </si>
  <si>
    <t>Kdca-2025-Internet-Fiber</t>
  </si>
  <si>
    <t>251034284</t>
  </si>
  <si>
    <t>2599048385</t>
  </si>
  <si>
    <t>Kdca-2025-Cable Modem</t>
  </si>
  <si>
    <t>Kipp North Philadelphia Academy (K-3)</t>
  </si>
  <si>
    <t>251011327</t>
  </si>
  <si>
    <t>2599012288</t>
  </si>
  <si>
    <t>Knpa-2025-Internet- Fiber</t>
  </si>
  <si>
    <t>251034440</t>
  </si>
  <si>
    <t>2599048584</t>
  </si>
  <si>
    <t>Knpa-2025-Cable Internet</t>
  </si>
  <si>
    <t>Kipp Philadelphia Charter School - Kppa</t>
  </si>
  <si>
    <t>251011562</t>
  </si>
  <si>
    <t>2599012595</t>
  </si>
  <si>
    <t>Kpea-C1-2025-Fiber Internet</t>
  </si>
  <si>
    <t>2599012625</t>
  </si>
  <si>
    <t>Kppa-C1-2025 Fiber Internet</t>
  </si>
  <si>
    <t>251034345</t>
  </si>
  <si>
    <t>2599048476</t>
  </si>
  <si>
    <t>Kipp Philadelphia Octavius Catto</t>
  </si>
  <si>
    <t>251034401</t>
  </si>
  <si>
    <t>2599048558</t>
  </si>
  <si>
    <t>Kpoc-2025-Cable Comcast</t>
  </si>
  <si>
    <t>251034820</t>
  </si>
  <si>
    <t>2599049154</t>
  </si>
  <si>
    <t>Kpoc-2025-Internet-Fiber</t>
  </si>
  <si>
    <t>Kipp Philadelphia Schools Consortia</t>
  </si>
  <si>
    <t>251033021</t>
  </si>
  <si>
    <t>2599046392</t>
  </si>
  <si>
    <t>Switches &amp; Wireless Equip, Licenses &amp; Related Components</t>
  </si>
  <si>
    <t>Kipp West Philadelphia Elementary Academy (K-4)</t>
  </si>
  <si>
    <t>251011603</t>
  </si>
  <si>
    <t>2599012642</t>
  </si>
  <si>
    <t>Kwpea-2025-Fiber</t>
  </si>
  <si>
    <t>251034309</t>
  </si>
  <si>
    <t>2599048406</t>
  </si>
  <si>
    <t>Kwpea-2025-Cable Modem</t>
  </si>
  <si>
    <t>Kipp West Philadelphia Preparatory Charter School (5-8)</t>
  </si>
  <si>
    <t>251011608</t>
  </si>
  <si>
    <t>2599012648</t>
  </si>
  <si>
    <t>Kwppcs-2025-Fiber</t>
  </si>
  <si>
    <t>251034321</t>
  </si>
  <si>
    <t>2599048434</t>
  </si>
  <si>
    <t>Kwppcs-2025-Cable Modem</t>
  </si>
  <si>
    <t>Kiski Area School District</t>
  </si>
  <si>
    <t>251010425</t>
  </si>
  <si>
    <t>2599011131</t>
  </si>
  <si>
    <t>Fy 2025 Dqe Wan Renewal Frn</t>
  </si>
  <si>
    <t>251011432</t>
  </si>
  <si>
    <t>2599012413</t>
  </si>
  <si>
    <t>Fy2025 Meraki Access Points And Licensing</t>
  </si>
  <si>
    <t>Presidio Networked Solutions LLC</t>
  </si>
  <si>
    <t>251011438</t>
  </si>
  <si>
    <t>2599012420</t>
  </si>
  <si>
    <t>Fy 2025 Ups Agreement</t>
  </si>
  <si>
    <t>251013410</t>
  </si>
  <si>
    <t>2599015151</t>
  </si>
  <si>
    <t>Fy2025-Alcatel Lucent Switch Frn</t>
  </si>
  <si>
    <t>Knoch School District</t>
  </si>
  <si>
    <t>251015003</t>
  </si>
  <si>
    <t>2599017433</t>
  </si>
  <si>
    <t>251026008</t>
  </si>
  <si>
    <t>2599034740</t>
  </si>
  <si>
    <t>Dark Fiber</t>
  </si>
  <si>
    <t>251027796</t>
  </si>
  <si>
    <t>2599037842</t>
  </si>
  <si>
    <t>Kraybill Mennonite School Corporation</t>
  </si>
  <si>
    <t>251018608</t>
  </si>
  <si>
    <t>2599022465</t>
  </si>
  <si>
    <t>Cabling - Kit Communications</t>
  </si>
  <si>
    <t>2599026663</t>
  </si>
  <si>
    <t>Wireless Access Points - Juniper - Graybar</t>
  </si>
  <si>
    <t>2599026666</t>
  </si>
  <si>
    <t>Switches - Juniper - Graybar</t>
  </si>
  <si>
    <t>Kutztown Area School District</t>
  </si>
  <si>
    <t>251014900</t>
  </si>
  <si>
    <t>2599017306</t>
  </si>
  <si>
    <t>Kasd - Ptd - Fy2025</t>
  </si>
  <si>
    <t>Lackawanna Trail School Dist</t>
  </si>
  <si>
    <t>251022583</t>
  </si>
  <si>
    <t>2599029080</t>
  </si>
  <si>
    <t>Weidenhammer</t>
  </si>
  <si>
    <t>Weidenhammer Systems Corporation</t>
  </si>
  <si>
    <t>251022756</t>
  </si>
  <si>
    <t>2599029294</t>
  </si>
  <si>
    <t>Frontier - Internet</t>
  </si>
  <si>
    <t>251022765</t>
  </si>
  <si>
    <t>2599029307</t>
  </si>
  <si>
    <t>Frontier Wan</t>
  </si>
  <si>
    <t>Lake-Lehman School District</t>
  </si>
  <si>
    <t>251017830</t>
  </si>
  <si>
    <t>2599021270</t>
  </si>
  <si>
    <t>2599021276</t>
  </si>
  <si>
    <t>Lakeside Youth Service Dba Lakeside Educational Network</t>
  </si>
  <si>
    <t>251026404</t>
  </si>
  <si>
    <t>2599035419</t>
  </si>
  <si>
    <t>251027811</t>
  </si>
  <si>
    <t>2599037863</t>
  </si>
  <si>
    <t>Lancaster County Career And Technology Center</t>
  </si>
  <si>
    <t>251023914</t>
  </si>
  <si>
    <t>2599031291</t>
  </si>
  <si>
    <t>25lcctc-Comcast-Edi</t>
  </si>
  <si>
    <t>2599031293</t>
  </si>
  <si>
    <t>25lcctc-Cbus-Coax</t>
  </si>
  <si>
    <t>251023915</t>
  </si>
  <si>
    <t>2599031296</t>
  </si>
  <si>
    <t>25lcctc-Go2tech-Mibs</t>
  </si>
  <si>
    <t>Computer &amp; Network Paramedics, Inc</t>
  </si>
  <si>
    <t>La Salle Academy</t>
  </si>
  <si>
    <t>251013006</t>
  </si>
  <si>
    <t>2599014530</t>
  </si>
  <si>
    <t>Comcast25-26</t>
  </si>
  <si>
    <t>Laurel Highlands School Dist</t>
  </si>
  <si>
    <t>251014216</t>
  </si>
  <si>
    <t>2599016452</t>
  </si>
  <si>
    <t>251022560</t>
  </si>
  <si>
    <t>2599029038</t>
  </si>
  <si>
    <t>Laurel School District</t>
  </si>
  <si>
    <t>251027687</t>
  </si>
  <si>
    <t>2599041642</t>
  </si>
  <si>
    <t>Fy25_internet(C1)-Comcast471frn</t>
  </si>
  <si>
    <t>Lawrence Co Area Voc-Tech Sch</t>
  </si>
  <si>
    <t>251028621</t>
  </si>
  <si>
    <t>2599039270</t>
  </si>
  <si>
    <t>Lebanon County Career And Technology Center</t>
  </si>
  <si>
    <t>251013743</t>
  </si>
  <si>
    <t>2599015710</t>
  </si>
  <si>
    <t>Wireless - Aruba - Interior - Integraone</t>
  </si>
  <si>
    <t>Lebanon School District</t>
  </si>
  <si>
    <t>251002827</t>
  </si>
  <si>
    <t>2599002264</t>
  </si>
  <si>
    <t>Lsd Dark Fiber To New Middle School (Zito) (3/11)</t>
  </si>
  <si>
    <t>Leechburg Area School District</t>
  </si>
  <si>
    <t>251007769</t>
  </si>
  <si>
    <t>2599007616</t>
  </si>
  <si>
    <t>Wireless Licenses</t>
  </si>
  <si>
    <t>Lehigh Career &amp; Technical Institute</t>
  </si>
  <si>
    <t>251007606</t>
  </si>
  <si>
    <t>2599007383</t>
  </si>
  <si>
    <t>2025 Lcti Cliu C1</t>
  </si>
  <si>
    <t>Lehighton Area School District</t>
  </si>
  <si>
    <t>251014867</t>
  </si>
  <si>
    <t>2599017271</t>
  </si>
  <si>
    <t>2025 Lehighton Area Sd C1</t>
  </si>
  <si>
    <t>251018008</t>
  </si>
  <si>
    <t>2599021854</t>
  </si>
  <si>
    <t>Sfp</t>
  </si>
  <si>
    <t>Life Male Steam Academy</t>
  </si>
  <si>
    <t>251012461</t>
  </si>
  <si>
    <t>2599013763</t>
  </si>
  <si>
    <t>Lmsa-Yr2025-Fios</t>
  </si>
  <si>
    <t>251033417</t>
  </si>
  <si>
    <t>2599047007</t>
  </si>
  <si>
    <t>Firewall Solution</t>
  </si>
  <si>
    <t>Ligonier Valley School Dist</t>
  </si>
  <si>
    <t>251012231</t>
  </si>
  <si>
    <t>2599013432</t>
  </si>
  <si>
    <t>2599013435</t>
  </si>
  <si>
    <t>251036917</t>
  </si>
  <si>
    <t>2599052358</t>
  </si>
  <si>
    <t>Internal Connection</t>
  </si>
  <si>
    <t>251036936</t>
  </si>
  <si>
    <t>2599052396</t>
  </si>
  <si>
    <t>251036999</t>
  </si>
  <si>
    <t>2599052506</t>
  </si>
  <si>
    <t>Lincoln Intermediate Unit 12 - Lln</t>
  </si>
  <si>
    <t>251031226</t>
  </si>
  <si>
    <t>2599043475</t>
  </si>
  <si>
    <t>Fy 2025 Lln Comcast On Net Rwan Transport</t>
  </si>
  <si>
    <t>2599043478</t>
  </si>
  <si>
    <t>Fy 2025 Lln Comcast Off Net Rwan Transport</t>
  </si>
  <si>
    <t>2599043488</t>
  </si>
  <si>
    <t>Fy 2025 Lln Comcast Swsd Circuits</t>
  </si>
  <si>
    <t>2599043513</t>
  </si>
  <si>
    <t>Fy 2025 Lln Comcast Internet</t>
  </si>
  <si>
    <t>2599043547</t>
  </si>
  <si>
    <t>Fy 2025 Lln Zito Internet</t>
  </si>
  <si>
    <t>Lincoln Leadership Academy Charter School</t>
  </si>
  <si>
    <t>251020142</t>
  </si>
  <si>
    <t>2599024978</t>
  </si>
  <si>
    <t>Lincoln-2025-Rcn Wan</t>
  </si>
  <si>
    <t>2599062671</t>
  </si>
  <si>
    <t>Usac Created - Split From Frn 2599024978</t>
  </si>
  <si>
    <t>251021235</t>
  </si>
  <si>
    <t>2599026788</t>
  </si>
  <si>
    <t>Lincoln-2025-Internet</t>
  </si>
  <si>
    <t>251032921</t>
  </si>
  <si>
    <t>2599046183</t>
  </si>
  <si>
    <t>2599046215</t>
  </si>
  <si>
    <t>Lindley Academy Charter School At Birney</t>
  </si>
  <si>
    <t>251040544</t>
  </si>
  <si>
    <t>2599057887</t>
  </si>
  <si>
    <t>25lind Comcast</t>
  </si>
  <si>
    <t>251040580</t>
  </si>
  <si>
    <t>2599057958</t>
  </si>
  <si>
    <t>25lind Bmic</t>
  </si>
  <si>
    <t>2599057974</t>
  </si>
  <si>
    <t>25lind Install</t>
  </si>
  <si>
    <t>2599057979</t>
  </si>
  <si>
    <t>25lind Cdw</t>
  </si>
  <si>
    <t>Line Mountain School District</t>
  </si>
  <si>
    <t>251014003</t>
  </si>
  <si>
    <t>2599016074</t>
  </si>
  <si>
    <t>Wan-Service Electric</t>
  </si>
  <si>
    <t>251014004</t>
  </si>
  <si>
    <t>2599016076</t>
  </si>
  <si>
    <t>Lititz Area Mennonite School</t>
  </si>
  <si>
    <t>251042530</t>
  </si>
  <si>
    <t>2599060845</t>
  </si>
  <si>
    <t>2025 Ubiquiti (Coquina)</t>
  </si>
  <si>
    <t>Coquina Labs Inc.</t>
  </si>
  <si>
    <t>2599060846</t>
  </si>
  <si>
    <t>2025 Juniper Switches (Cni Sales)</t>
  </si>
  <si>
    <t>2599060848</t>
  </si>
  <si>
    <t>2025 Apc (Cni Sales)</t>
  </si>
  <si>
    <t>Liu 12 - Entity</t>
  </si>
  <si>
    <t>251024010</t>
  </si>
  <si>
    <t>2599031495</t>
  </si>
  <si>
    <t>Fy 2025 Integraone Meraki Routers</t>
  </si>
  <si>
    <t>2599031530</t>
  </si>
  <si>
    <t>2599034498</t>
  </si>
  <si>
    <t>Fy 2025 Questivity Ubiquiti Switch</t>
  </si>
  <si>
    <t>251024405</t>
  </si>
  <si>
    <t>2599032110</t>
  </si>
  <si>
    <t>Fy 2025 Liu Comcast Cable Modem Internet</t>
  </si>
  <si>
    <t>Logos Academy</t>
  </si>
  <si>
    <t>251032378</t>
  </si>
  <si>
    <t>2599045282</t>
  </si>
  <si>
    <t>Fy 2025 Comcast Internet</t>
  </si>
  <si>
    <t>Lower Dauphin School District</t>
  </si>
  <si>
    <t>251003686</t>
  </si>
  <si>
    <t>2599003104</t>
  </si>
  <si>
    <t>Comcast 2025-26</t>
  </si>
  <si>
    <t>Lower Macungie Library</t>
  </si>
  <si>
    <t>251029991</t>
  </si>
  <si>
    <t>2599041504</t>
  </si>
  <si>
    <t>Rcn 2025</t>
  </si>
  <si>
    <t>Lower Merion School District</t>
  </si>
  <si>
    <t>251006392</t>
  </si>
  <si>
    <t>2599005946</t>
  </si>
  <si>
    <t>Internet Access - Lumen</t>
  </si>
  <si>
    <t>251006402</t>
  </si>
  <si>
    <t>2599005957</t>
  </si>
  <si>
    <t>Black Rock Ms</t>
  </si>
  <si>
    <t>2599005960</t>
  </si>
  <si>
    <t>Cc Fiber - Not Blackrock Ms</t>
  </si>
  <si>
    <t>251030849</t>
  </si>
  <si>
    <t>2599042921</t>
  </si>
  <si>
    <t>Presidio - Switches - 2025</t>
  </si>
  <si>
    <t>Loyalsock Twp School District</t>
  </si>
  <si>
    <t>251036313</t>
  </si>
  <si>
    <t>2599051436</t>
  </si>
  <si>
    <t>Eplus Cat 2 Equipment</t>
  </si>
  <si>
    <t>Lslc Wan Consortium</t>
  </si>
  <si>
    <t>251022011</t>
  </si>
  <si>
    <t>2599036330</t>
  </si>
  <si>
    <t>Lslc Fy2025 Comcast Wan And Ia (1/3)</t>
  </si>
  <si>
    <t>251022012</t>
  </si>
  <si>
    <t>2599036153</t>
  </si>
  <si>
    <t>Fy2025 Bookmobile</t>
  </si>
  <si>
    <t>2599036159</t>
  </si>
  <si>
    <t>Fy2025 Salisbury Cable Modem (1/1)</t>
  </si>
  <si>
    <t>Luzerne County Library System</t>
  </si>
  <si>
    <t>251008988</t>
  </si>
  <si>
    <t>2599009321</t>
  </si>
  <si>
    <t>Lcls_ptd_frn_fy2025_cat1</t>
  </si>
  <si>
    <t>251009007</t>
  </si>
  <si>
    <t>2599009343</t>
  </si>
  <si>
    <t>Frn_nn_internal_conn_2025</t>
  </si>
  <si>
    <t>Novation Networks</t>
  </si>
  <si>
    <t>2599018146</t>
  </si>
  <si>
    <t>Frn_nn_bmic_2025</t>
  </si>
  <si>
    <t>Luzerne Intermediate Unit 18</t>
  </si>
  <si>
    <t>251028895</t>
  </si>
  <si>
    <t>2599039660</t>
  </si>
  <si>
    <t>Comcast - Real Career Academy</t>
  </si>
  <si>
    <t>2599039673</t>
  </si>
  <si>
    <t>Comcast - Nestu</t>
  </si>
  <si>
    <t>2599039682</t>
  </si>
  <si>
    <t>Comcast - Outpatient Clinic</t>
  </si>
  <si>
    <t>2599039686</t>
  </si>
  <si>
    <t>Penteledata - Lighthouse At Mehoopany</t>
  </si>
  <si>
    <t>Lycoming County Library System</t>
  </si>
  <si>
    <t>251036468</t>
  </si>
  <si>
    <t>2599051659</t>
  </si>
  <si>
    <t>Lcls Internet Service 25/26</t>
  </si>
  <si>
    <t>Mahanoy Area School District</t>
  </si>
  <si>
    <t>251007103</t>
  </si>
  <si>
    <t>2599006758</t>
  </si>
  <si>
    <t>Yr2025-26internet</t>
  </si>
  <si>
    <t>251008175</t>
  </si>
  <si>
    <t>2599010520</t>
  </si>
  <si>
    <t>Yr2025-26switches</t>
  </si>
  <si>
    <t>2599010584</t>
  </si>
  <si>
    <t>Cableinstallation2025cat2</t>
  </si>
  <si>
    <t>DISYS Solutions, Inc</t>
  </si>
  <si>
    <t>2599011319</t>
  </si>
  <si>
    <t>Yr2025-2026ap</t>
  </si>
  <si>
    <t>Mahanoy City Public Library</t>
  </si>
  <si>
    <t>251035900</t>
  </si>
  <si>
    <t>2599050837</t>
  </si>
  <si>
    <t>Mahanoy City Pl</t>
  </si>
  <si>
    <t>Malvern Prepatory School</t>
  </si>
  <si>
    <t>251028457</t>
  </si>
  <si>
    <t>2599039003</t>
  </si>
  <si>
    <t>Chesconet Internet Fiber</t>
  </si>
  <si>
    <t>Manchester Academic Charter School District</t>
  </si>
  <si>
    <t>251012924</t>
  </si>
  <si>
    <t>2599014416</t>
  </si>
  <si>
    <t>Macs-C1-2025-Internet And Wan</t>
  </si>
  <si>
    <t>251018123</t>
  </si>
  <si>
    <t>2599021669</t>
  </si>
  <si>
    <t>Manheim Central School Dist</t>
  </si>
  <si>
    <t>251038938</t>
  </si>
  <si>
    <t>2599055597</t>
  </si>
  <si>
    <t>Manheim Township School Dist</t>
  </si>
  <si>
    <t>251034371</t>
  </si>
  <si>
    <t>2599048509</t>
  </si>
  <si>
    <t>Fy2025 Mtwp C1 Wan - Bus Depot</t>
  </si>
  <si>
    <t>Mansfield Free Public Library</t>
  </si>
  <si>
    <t>251027768</t>
  </si>
  <si>
    <t>2599037838</t>
  </si>
  <si>
    <t>Internet Frontier</t>
  </si>
  <si>
    <t>Mariana Bracetti Academy Charter School</t>
  </si>
  <si>
    <t>251001186</t>
  </si>
  <si>
    <t>2599000663</t>
  </si>
  <si>
    <t>Marion Center Area School Dist</t>
  </si>
  <si>
    <t>251009651</t>
  </si>
  <si>
    <t>2599010118</t>
  </si>
  <si>
    <t>251038185</t>
  </si>
  <si>
    <t>2599054341</t>
  </si>
  <si>
    <t>Maritime Academy Charter School District</t>
  </si>
  <si>
    <t>251011929</t>
  </si>
  <si>
    <t>2599013088</t>
  </si>
  <si>
    <t>Maritime-2025-Internet And Wan</t>
  </si>
  <si>
    <t>251015937</t>
  </si>
  <si>
    <t>2599018758</t>
  </si>
  <si>
    <t>2599018800</t>
  </si>
  <si>
    <t>Milligan Group LLC</t>
  </si>
  <si>
    <t>Marple Newtown School District</t>
  </si>
  <si>
    <t>251003372</t>
  </si>
  <si>
    <t>2599002647</t>
  </si>
  <si>
    <t>Mars Area School District</t>
  </si>
  <si>
    <t>251020742</t>
  </si>
  <si>
    <t>2599025959</t>
  </si>
  <si>
    <t>Fy2025 Ia Firstlight</t>
  </si>
  <si>
    <t>2599025962</t>
  </si>
  <si>
    <t>Fy2025 Wan Firstlight</t>
  </si>
  <si>
    <t>251021830</t>
  </si>
  <si>
    <t>2599027850</t>
  </si>
  <si>
    <t>Fy2025 Switches All Lines</t>
  </si>
  <si>
    <t>Martinsburg Community Library</t>
  </si>
  <si>
    <t>251029522</t>
  </si>
  <si>
    <t>2599040721</t>
  </si>
  <si>
    <t>Mary Queen Of Apostles</t>
  </si>
  <si>
    <t>251040334</t>
  </si>
  <si>
    <t>2599057591</t>
  </si>
  <si>
    <t>Meraki Ms130 Switch</t>
  </si>
  <si>
    <t>251040556</t>
  </si>
  <si>
    <t>2599057930</t>
  </si>
  <si>
    <t>251041171</t>
  </si>
  <si>
    <t>2599058850</t>
  </si>
  <si>
    <t>9176 Ap'S</t>
  </si>
  <si>
    <t>Mary S Biesecker Public Lib</t>
  </si>
  <si>
    <t>251007560</t>
  </si>
  <si>
    <t>2599007352</t>
  </si>
  <si>
    <t>Mast Community Charter School</t>
  </si>
  <si>
    <t>251020949</t>
  </si>
  <si>
    <t>2599026306</t>
  </si>
  <si>
    <t>251025921</t>
  </si>
  <si>
    <t>2599034634</t>
  </si>
  <si>
    <t>Fy2025 Equip Eplus</t>
  </si>
  <si>
    <t>Mast Community Charter School Ii</t>
  </si>
  <si>
    <t>251021924</t>
  </si>
  <si>
    <t>2599028030</t>
  </si>
  <si>
    <t>Fy2025 Ia 6238 Crown Castle</t>
  </si>
  <si>
    <t>2599028037</t>
  </si>
  <si>
    <t>Fy2025 Ia 6201 Verizon</t>
  </si>
  <si>
    <t>2599043036</t>
  </si>
  <si>
    <t>Fy2025 Ia 6501 Crown Castle</t>
  </si>
  <si>
    <t>251026748</t>
  </si>
  <si>
    <t>2599035990</t>
  </si>
  <si>
    <t>2599036033</t>
  </si>
  <si>
    <t>Fy2025 Waps Eplus</t>
  </si>
  <si>
    <t>Mast Community Charter School Iii</t>
  </si>
  <si>
    <t>251020965</t>
  </si>
  <si>
    <t>2599026340</t>
  </si>
  <si>
    <t>251026829</t>
  </si>
  <si>
    <t>2599036140</t>
  </si>
  <si>
    <t>2599036169</t>
  </si>
  <si>
    <t>Mastery Charter High School</t>
  </si>
  <si>
    <t>251002510</t>
  </si>
  <si>
    <t>2599002042</t>
  </si>
  <si>
    <t>Internet_comcast</t>
  </si>
  <si>
    <t>251017191</t>
  </si>
  <si>
    <t>2599020358</t>
  </si>
  <si>
    <t>Ic_eplus</t>
  </si>
  <si>
    <t>Mater Dei Catholic School</t>
  </si>
  <si>
    <t>251030911</t>
  </si>
  <si>
    <t>2599043005</t>
  </si>
  <si>
    <t>251041323</t>
  </si>
  <si>
    <t>2599059118</t>
  </si>
  <si>
    <t>Mtg It Professionals Licenses</t>
  </si>
  <si>
    <t>Maternity Bvm School</t>
  </si>
  <si>
    <t>251003042</t>
  </si>
  <si>
    <t>2599002457</t>
  </si>
  <si>
    <t>Cabio Internet</t>
  </si>
  <si>
    <t>Mcguffey School District</t>
  </si>
  <si>
    <t>251040956</t>
  </si>
  <si>
    <t>2599058557</t>
  </si>
  <si>
    <t>2599058684</t>
  </si>
  <si>
    <t>Comcast Ia</t>
  </si>
  <si>
    <t>Mckeesport Area School Dist</t>
  </si>
  <si>
    <t>251011322</t>
  </si>
  <si>
    <t>2599012282</t>
  </si>
  <si>
    <t>251035601</t>
  </si>
  <si>
    <t>2599050362</t>
  </si>
  <si>
    <t>2599050432</t>
  </si>
  <si>
    <t>Installation</t>
  </si>
  <si>
    <t>Ideal Integrations</t>
  </si>
  <si>
    <t>2599050445</t>
  </si>
  <si>
    <t>License</t>
  </si>
  <si>
    <t>Memphis Street Academy Charter School</t>
  </si>
  <si>
    <t>251034942</t>
  </si>
  <si>
    <t>2599049353</t>
  </si>
  <si>
    <t>25msacs Comcast</t>
  </si>
  <si>
    <t>Mercer Area School District</t>
  </si>
  <si>
    <t>251015635</t>
  </si>
  <si>
    <t>2599019309</t>
  </si>
  <si>
    <t>Mercer Asd C2 Network Equipment</t>
  </si>
  <si>
    <t>Star Tech, Inc</t>
  </si>
  <si>
    <t>251020520</t>
  </si>
  <si>
    <t>2599025650</t>
  </si>
  <si>
    <t>Mercer Internet Armstrong Cable Services</t>
  </si>
  <si>
    <t>Mercer County Career Center</t>
  </si>
  <si>
    <t>251010070</t>
  </si>
  <si>
    <t>2599010622</t>
  </si>
  <si>
    <t>Internet Access 2025-2026</t>
  </si>
  <si>
    <t>251010150</t>
  </si>
  <si>
    <t>2599010708</t>
  </si>
  <si>
    <t>Firewall Replacement 2025-2026</t>
  </si>
  <si>
    <t>Mercy Career &amp; Technical High School</t>
  </si>
  <si>
    <t>251016375</t>
  </si>
  <si>
    <t>2599019334</t>
  </si>
  <si>
    <t>Mercycte 2025 Netcarrier Internet</t>
  </si>
  <si>
    <t>NetCarrier Telecom, Inc.</t>
  </si>
  <si>
    <t>Mercyhurst Preparatory School</t>
  </si>
  <si>
    <t>251013398</t>
  </si>
  <si>
    <t>2599015130</t>
  </si>
  <si>
    <t>Fy25 Dia</t>
  </si>
  <si>
    <t>Methacton School District</t>
  </si>
  <si>
    <t>251030512</t>
  </si>
  <si>
    <t>2599042346</t>
  </si>
  <si>
    <t>Cat 1 - Fiber Wan - Crown Castle - 2025</t>
  </si>
  <si>
    <t>251031563</t>
  </si>
  <si>
    <t>2599057797</t>
  </si>
  <si>
    <t>Switches - Cisco - Eplus - Fy2025</t>
  </si>
  <si>
    <t>2599058044</t>
  </si>
  <si>
    <t>Accesspoints - Cisco - Integraone - Fy2025</t>
  </si>
  <si>
    <t>Meyersdale Public Library</t>
  </si>
  <si>
    <t>251019219</t>
  </si>
  <si>
    <t>2599023487</t>
  </si>
  <si>
    <t>2025-26 Frn Comcast Internet</t>
  </si>
  <si>
    <t>Middletown Area School Dist</t>
  </si>
  <si>
    <t>251029969</t>
  </si>
  <si>
    <t>2599041433</t>
  </si>
  <si>
    <t>Comcast - Lit Fiber Service</t>
  </si>
  <si>
    <t>251040167</t>
  </si>
  <si>
    <t>2599057365</t>
  </si>
  <si>
    <t>2025 - Ups - Apc - Eplus</t>
  </si>
  <si>
    <t>2599057429</t>
  </si>
  <si>
    <t>2025 - Wireless - Cisco - Ironbow</t>
  </si>
  <si>
    <t>2599058542</t>
  </si>
  <si>
    <t>2025 - Wired Switches - Extreme Networks - Gdc</t>
  </si>
  <si>
    <t>Global Data Consultants LLC</t>
  </si>
  <si>
    <t>Midd-West School District</t>
  </si>
  <si>
    <t>251019095</t>
  </si>
  <si>
    <t>2599023293</t>
  </si>
  <si>
    <t>251019106</t>
  </si>
  <si>
    <t>2599023303</t>
  </si>
  <si>
    <t>Mid Valley School District</t>
  </si>
  <si>
    <t>251014210</t>
  </si>
  <si>
    <t>2599016444</t>
  </si>
  <si>
    <t>251022514</t>
  </si>
  <si>
    <t>2599028986</t>
  </si>
  <si>
    <t>Wireless Equipment</t>
  </si>
  <si>
    <t>251022520</t>
  </si>
  <si>
    <t>2599028991</t>
  </si>
  <si>
    <t>Networking Equipment - Integraone</t>
  </si>
  <si>
    <t>251022536</t>
  </si>
  <si>
    <t>2599029010</t>
  </si>
  <si>
    <t>Ups And Batteries</t>
  </si>
  <si>
    <t>Mifflinburg Area School Dist</t>
  </si>
  <si>
    <t>251019311</t>
  </si>
  <si>
    <t>2599023655</t>
  </si>
  <si>
    <t>251037697</t>
  </si>
  <si>
    <t>2599053538</t>
  </si>
  <si>
    <t>Switches-Dauphin Electric</t>
  </si>
  <si>
    <t>251038957</t>
  </si>
  <si>
    <t>2599055609</t>
  </si>
  <si>
    <t>C2-Rti</t>
  </si>
  <si>
    <t>Mifflin County Library</t>
  </si>
  <si>
    <t>251025027</t>
  </si>
  <si>
    <t>2599033161</t>
  </si>
  <si>
    <t>Kish 2025</t>
  </si>
  <si>
    <t>Centre WISP Venture Company, LLC</t>
  </si>
  <si>
    <t>251025067</t>
  </si>
  <si>
    <t>2599033350</t>
  </si>
  <si>
    <t>Mcl 2025</t>
  </si>
  <si>
    <t>One-stop Communications of PA</t>
  </si>
  <si>
    <t>251032499</t>
  </si>
  <si>
    <t>2599045475</t>
  </si>
  <si>
    <t>2025 Cdw Mcl And Kish</t>
  </si>
  <si>
    <t>Mifflin County School District</t>
  </si>
  <si>
    <t>251032195</t>
  </si>
  <si>
    <t>2599045023</t>
  </si>
  <si>
    <t>Edes Leased Lit Fiber Wan 25</t>
  </si>
  <si>
    <t>251032293</t>
  </si>
  <si>
    <t>2599045199</t>
  </si>
  <si>
    <t>Marcel Leased Lit Fiber Wan 25</t>
  </si>
  <si>
    <t>Mifflin County Sd And Academy Consortium</t>
  </si>
  <si>
    <t>251032584</t>
  </si>
  <si>
    <t>2599045604</t>
  </si>
  <si>
    <t>Internet_25_26</t>
  </si>
  <si>
    <t>Millcreek Twp School District</t>
  </si>
  <si>
    <t>251021128</t>
  </si>
  <si>
    <t>2599026596</t>
  </si>
  <si>
    <t>Switches_connectivity</t>
  </si>
  <si>
    <t>2599026605</t>
  </si>
  <si>
    <t>Ap_connectivity</t>
  </si>
  <si>
    <t>2599026608</t>
  </si>
  <si>
    <t>Ups_cni</t>
  </si>
  <si>
    <t>Millville Area School District</t>
  </si>
  <si>
    <t>251038939</t>
  </si>
  <si>
    <t>2599055583</t>
  </si>
  <si>
    <t>Ptd-Internet</t>
  </si>
  <si>
    <t>Milton Area School District</t>
  </si>
  <si>
    <t>251029884</t>
  </si>
  <si>
    <t>2599041278</t>
  </si>
  <si>
    <t>Rti-Switches</t>
  </si>
  <si>
    <t>251029925</t>
  </si>
  <si>
    <t>2599041344</t>
  </si>
  <si>
    <t>Rti-Wireless</t>
  </si>
  <si>
    <t>Milton Public Library</t>
  </si>
  <si>
    <t>251035054</t>
  </si>
  <si>
    <t>2599049505</t>
  </si>
  <si>
    <t>Penteledata Contract Years 2024-2027</t>
  </si>
  <si>
    <t>Minersville Area School District</t>
  </si>
  <si>
    <t>251028506</t>
  </si>
  <si>
    <t>2599039093</t>
  </si>
  <si>
    <t>Comcast Fiber Hs Ll 2025</t>
  </si>
  <si>
    <t>251037523</t>
  </si>
  <si>
    <t>2599053307</t>
  </si>
  <si>
    <t>Switches 25</t>
  </si>
  <si>
    <t>251037611</t>
  </si>
  <si>
    <t>2599053428</t>
  </si>
  <si>
    <t>Wireless Access Points 25</t>
  </si>
  <si>
    <t>Minersville Public Library</t>
  </si>
  <si>
    <t>251020332</t>
  </si>
  <si>
    <t>2599025278</t>
  </si>
  <si>
    <t>Mpl Fr Cat 1 25 26</t>
  </si>
  <si>
    <t>M M I Preparatory School</t>
  </si>
  <si>
    <t>251023386</t>
  </si>
  <si>
    <t>2599030420</t>
  </si>
  <si>
    <t>Monessen City School District</t>
  </si>
  <si>
    <t>251008833</t>
  </si>
  <si>
    <t>2599009112</t>
  </si>
  <si>
    <t>Dqe -Wan</t>
  </si>
  <si>
    <t>251038344</t>
  </si>
  <si>
    <t>2599054600</t>
  </si>
  <si>
    <t>Dqe - Ia</t>
  </si>
  <si>
    <t>251039756</t>
  </si>
  <si>
    <t>2599056734</t>
  </si>
  <si>
    <t>Des - Firewall</t>
  </si>
  <si>
    <t>Moniteau School District</t>
  </si>
  <si>
    <t>251008701</t>
  </si>
  <si>
    <t>2599008901</t>
  </si>
  <si>
    <t>Moniteau-2025-Fiber Internet And Wan</t>
  </si>
  <si>
    <t>251022152</t>
  </si>
  <si>
    <t>2599028362</t>
  </si>
  <si>
    <t>Mibs Services (2nd Year Of 2-Year Contract)</t>
  </si>
  <si>
    <t>2599028376</t>
  </si>
  <si>
    <t>2599028401</t>
  </si>
  <si>
    <t>Monongahela Area Library</t>
  </si>
  <si>
    <t>251014124</t>
  </si>
  <si>
    <t>2599016332</t>
  </si>
  <si>
    <t>Montessori Regional Charter School District</t>
  </si>
  <si>
    <t>251036263</t>
  </si>
  <si>
    <t>2599051610</t>
  </si>
  <si>
    <t>Frn 2025 Internet</t>
  </si>
  <si>
    <t>251039959</t>
  </si>
  <si>
    <t>2599057126</t>
  </si>
  <si>
    <t>Carahsoft Tech Corp (Arista Reseller) Ng Firewall</t>
  </si>
  <si>
    <t>Carahsoft Technology Corporation</t>
  </si>
  <si>
    <t>2599057206</t>
  </si>
  <si>
    <t>Fy 2025 Internal Connections Acs</t>
  </si>
  <si>
    <t>Montgomery County Intermediate Unit</t>
  </si>
  <si>
    <t>251007047</t>
  </si>
  <si>
    <t>2599006681</t>
  </si>
  <si>
    <t>Crown Castle Internet &amp; Transport - Mciu &amp; Programs</t>
  </si>
  <si>
    <t>251031183</t>
  </si>
  <si>
    <t>2599043422</t>
  </si>
  <si>
    <t>Crown Castle Internet Access</t>
  </si>
  <si>
    <t>Montgomery County Iu 23 Consortium</t>
  </si>
  <si>
    <t>251038981</t>
  </si>
  <si>
    <t>2599055670</t>
  </si>
  <si>
    <t>2599055791</t>
  </si>
  <si>
    <t>Crown Castle Nonpub Rwan</t>
  </si>
  <si>
    <t>Montgomery County Library And Information Network Consortium</t>
  </si>
  <si>
    <t>251017842</t>
  </si>
  <si>
    <t>2599021306</t>
  </si>
  <si>
    <t>2025 Frn</t>
  </si>
  <si>
    <t>Montgomery House Library</t>
  </si>
  <si>
    <t>251040691</t>
  </si>
  <si>
    <t>2599058445</t>
  </si>
  <si>
    <t>Frn 1 2025</t>
  </si>
  <si>
    <t>Montgomery School</t>
  </si>
  <si>
    <t>251024934</t>
  </si>
  <si>
    <t>2599033018</t>
  </si>
  <si>
    <t>Ms-2025-Comcast Fiber</t>
  </si>
  <si>
    <t>251039209</t>
  </si>
  <si>
    <t>2599055930</t>
  </si>
  <si>
    <t>Switches, Licenses And Related Components.  For 100% Eligible Uses-Entities</t>
  </si>
  <si>
    <t>Montour School District</t>
  </si>
  <si>
    <t>251014209</t>
  </si>
  <si>
    <t>2599016442</t>
  </si>
  <si>
    <t>Wan Consolidated Communications</t>
  </si>
  <si>
    <t>251021335</t>
  </si>
  <si>
    <t>2599045145</t>
  </si>
  <si>
    <t>Switches - Dssc</t>
  </si>
  <si>
    <t>DSSC Solutions Company</t>
  </si>
  <si>
    <t>Montoursville Area School Dist</t>
  </si>
  <si>
    <t>251011003</t>
  </si>
  <si>
    <t>2599011990</t>
  </si>
  <si>
    <t>2599011998</t>
  </si>
  <si>
    <t>Fy2025 Bmic Waps Eplus</t>
  </si>
  <si>
    <t>2599012009</t>
  </si>
  <si>
    <t>Fy2025 Bmic Yr5 Cxtec</t>
  </si>
  <si>
    <t>CXtec Inc.</t>
  </si>
  <si>
    <t>Montrose Area School District</t>
  </si>
  <si>
    <t>251018935</t>
  </si>
  <si>
    <t>2599023012</t>
  </si>
  <si>
    <t>Fy2025 Ia Wan Spectrum</t>
  </si>
  <si>
    <t>Mon Valley Area Voc-Tech Sch</t>
  </si>
  <si>
    <t>251021265</t>
  </si>
  <si>
    <t>2599026839</t>
  </si>
  <si>
    <t>Moon Area School District</t>
  </si>
  <si>
    <t>251008274</t>
  </si>
  <si>
    <t>2599008309</t>
  </si>
  <si>
    <t>Moon-2025-Fios Hs</t>
  </si>
  <si>
    <t>251014102</t>
  </si>
  <si>
    <t>2599016295</t>
  </si>
  <si>
    <t>2599016304</t>
  </si>
  <si>
    <t>Howard Technology Solutions</t>
  </si>
  <si>
    <t>2599042889</t>
  </si>
  <si>
    <t>Palo Alto Fw License Renewal</t>
  </si>
  <si>
    <t>251024913</t>
  </si>
  <si>
    <t>2599032989</t>
  </si>
  <si>
    <t>Moon-2025-Cable Modem Maint</t>
  </si>
  <si>
    <t>251029585</t>
  </si>
  <si>
    <t>2599040806</t>
  </si>
  <si>
    <t>Moon-2025-Wan-Dqe</t>
  </si>
  <si>
    <t>Moravian Academy</t>
  </si>
  <si>
    <t>Astound - Green Pond Rd</t>
  </si>
  <si>
    <t>Astound - Market St</t>
  </si>
  <si>
    <t>251038748</t>
  </si>
  <si>
    <t>2599055253</t>
  </si>
  <si>
    <t>2599055256</t>
  </si>
  <si>
    <t>Astound Epl</t>
  </si>
  <si>
    <t>2599055260</t>
  </si>
  <si>
    <t>Morrisville Free Library Assoc</t>
  </si>
  <si>
    <t>251004655</t>
  </si>
  <si>
    <t>2599004113</t>
  </si>
  <si>
    <t>Cabio Internet 1g</t>
  </si>
  <si>
    <t>Moshannon Valley School Dist</t>
  </si>
  <si>
    <t>251014203</t>
  </si>
  <si>
    <t>2599016435</t>
  </si>
  <si>
    <t>Mother Of Sorrows School</t>
  </si>
  <si>
    <t>251037529</t>
  </si>
  <si>
    <t>2599053301</t>
  </si>
  <si>
    <t>24p Switch</t>
  </si>
  <si>
    <t>Mountain View School District</t>
  </si>
  <si>
    <t>251006254</t>
  </si>
  <si>
    <t>2599005822</t>
  </si>
  <si>
    <t>Dark Fiber Lease</t>
  </si>
  <si>
    <t>THE NORTH-EASTERN PENNSYLVANIA TELEPHONE COMPANY</t>
  </si>
  <si>
    <t>251010668</t>
  </si>
  <si>
    <t>2599011420</t>
  </si>
  <si>
    <t>Switches, Licensing And Installation</t>
  </si>
  <si>
    <t>Mt Carmel Area Sch District</t>
  </si>
  <si>
    <t>251020592</t>
  </si>
  <si>
    <t>2599025725</t>
  </si>
  <si>
    <t>Mt Lebanon School District</t>
  </si>
  <si>
    <t>251010111</t>
  </si>
  <si>
    <t>2599010663</t>
  </si>
  <si>
    <t>Internet- Crown Castle</t>
  </si>
  <si>
    <t>2599010666</t>
  </si>
  <si>
    <t>Wan Via Dark Fiber- Crown Castle</t>
  </si>
  <si>
    <t>251010985</t>
  </si>
  <si>
    <t>2599011867</t>
  </si>
  <si>
    <t>Switches-Des</t>
  </si>
  <si>
    <t>Mt Pleasant Area Sch Dist</t>
  </si>
  <si>
    <t>251024003</t>
  </si>
  <si>
    <t>2599031479</t>
  </si>
  <si>
    <t>Amrstrong Dia</t>
  </si>
  <si>
    <t>2599031482</t>
  </si>
  <si>
    <t>251024013</t>
  </si>
  <si>
    <t>2599031520</t>
  </si>
  <si>
    <t>AmCom</t>
  </si>
  <si>
    <t>Mt St Joseph Academy</t>
  </si>
  <si>
    <t>251008550</t>
  </si>
  <si>
    <t>2599008707</t>
  </si>
  <si>
    <t>Lit Fiber - Crown Castle</t>
  </si>
  <si>
    <t>251008943</t>
  </si>
  <si>
    <t>2599009261</t>
  </si>
  <si>
    <t>Switches - Aruba - Govconnection</t>
  </si>
  <si>
    <t>2599044799</t>
  </si>
  <si>
    <t>Firewall - Sonicwall</t>
  </si>
  <si>
    <t>2599061782</t>
  </si>
  <si>
    <t>Muhlenberg School District</t>
  </si>
  <si>
    <t>251002670</t>
  </si>
  <si>
    <t>2599002125</t>
  </si>
  <si>
    <t>2025 Msd Integra Upss</t>
  </si>
  <si>
    <t>251013481</t>
  </si>
  <si>
    <t>2599015261</t>
  </si>
  <si>
    <t>2025 Msd Integra Racks</t>
  </si>
  <si>
    <t>251013495</t>
  </si>
  <si>
    <t>2599015293</t>
  </si>
  <si>
    <t>2025 Msd Integra Wireless Licenses</t>
  </si>
  <si>
    <t>251013588</t>
  </si>
  <si>
    <t>2599015445</t>
  </si>
  <si>
    <t>2025 Msd Integra Switches</t>
  </si>
  <si>
    <t>251027024</t>
  </si>
  <si>
    <t>2599036488</t>
  </si>
  <si>
    <t>2025 Msd Middle School Waps</t>
  </si>
  <si>
    <t>Multicultural Academy Charter School</t>
  </si>
  <si>
    <t>251012465</t>
  </si>
  <si>
    <t>2599013770</t>
  </si>
  <si>
    <t>Multicultural-2025-Comcast-Fiber</t>
  </si>
  <si>
    <t>251018414</t>
  </si>
  <si>
    <t>2599022162</t>
  </si>
  <si>
    <t>Multicultural-2025-Comcast-Coax</t>
  </si>
  <si>
    <t>251019170</t>
  </si>
  <si>
    <t>2599023413</t>
  </si>
  <si>
    <t>Fortinet Wireless Aps &amp; Licenses</t>
  </si>
  <si>
    <t>Muncy School District</t>
  </si>
  <si>
    <t>251015299</t>
  </si>
  <si>
    <t>2599017825</t>
  </si>
  <si>
    <t>Cxtec Internal Wifi Connections</t>
  </si>
  <si>
    <t>Nativity Bvm High School</t>
  </si>
  <si>
    <t>251019086</t>
  </si>
  <si>
    <t>2599023272</t>
  </si>
  <si>
    <t>Nbvm 471 Comcast 2025</t>
  </si>
  <si>
    <t>Nazareth Area School District</t>
  </si>
  <si>
    <t>251038532</t>
  </si>
  <si>
    <t>2599055705</t>
  </si>
  <si>
    <t>Switches - Hpe - Eplus</t>
  </si>
  <si>
    <t>Neshaminy School District</t>
  </si>
  <si>
    <t>251010236</t>
  </si>
  <si>
    <t>2599010830</t>
  </si>
  <si>
    <t>251012488</t>
  </si>
  <si>
    <t>2599013796</t>
  </si>
  <si>
    <t>Waps-Eplus</t>
  </si>
  <si>
    <t>Neshannock Township School District</t>
  </si>
  <si>
    <t>251012001</t>
  </si>
  <si>
    <t>2599013170</t>
  </si>
  <si>
    <t>Ic_integra</t>
  </si>
  <si>
    <t>New Brighton Area School Dist</t>
  </si>
  <si>
    <t>251034313</t>
  </si>
  <si>
    <t>2599048417</t>
  </si>
  <si>
    <t>Cat1gonetanddqe</t>
  </si>
  <si>
    <t>2599048496</t>
  </si>
  <si>
    <t>Nbdqe25-28</t>
  </si>
  <si>
    <t>251036192</t>
  </si>
  <si>
    <t>2599051263</t>
  </si>
  <si>
    <t>Nbinternalfiber</t>
  </si>
  <si>
    <t>New Castle Area School District</t>
  </si>
  <si>
    <t>251010492</t>
  </si>
  <si>
    <t>2599011201</t>
  </si>
  <si>
    <t>Crown Castle-Wan Transport</t>
  </si>
  <si>
    <t>2599011207</t>
  </si>
  <si>
    <t>Cogent - Isp To Hub</t>
  </si>
  <si>
    <t>251010500</t>
  </si>
  <si>
    <t>2599011219</t>
  </si>
  <si>
    <t>Managed Broadband Services - Year 2 Of 3</t>
  </si>
  <si>
    <t>251032140</t>
  </si>
  <si>
    <t>2599044962</t>
  </si>
  <si>
    <t>Eplus Wireless Peppm</t>
  </si>
  <si>
    <t>New Castle Public Library</t>
  </si>
  <si>
    <t>251003499</t>
  </si>
  <si>
    <t>2599002885</t>
  </si>
  <si>
    <t>251003507</t>
  </si>
  <si>
    <t>2599049049</t>
  </si>
  <si>
    <t>Network Upgrades</t>
  </si>
  <si>
    <t>Vector Technical Services</t>
  </si>
  <si>
    <t>New Day Charter School Formerly Tblcs</t>
  </si>
  <si>
    <t>251024744</t>
  </si>
  <si>
    <t>2599032721</t>
  </si>
  <si>
    <t>2025 Ndcs Cat1 Frn</t>
  </si>
  <si>
    <t>New Foundations Charter School</t>
  </si>
  <si>
    <t>251018837</t>
  </si>
  <si>
    <t>2599022868</t>
  </si>
  <si>
    <t>251018856</t>
  </si>
  <si>
    <t>2599022908</t>
  </si>
  <si>
    <t>Fy2025 Ia Wan Xtel</t>
  </si>
  <si>
    <t>New Hope Solebury Library</t>
  </si>
  <si>
    <t>251004689</t>
  </si>
  <si>
    <t>2599004179</t>
  </si>
  <si>
    <t>New Hope-Solebury School District</t>
  </si>
  <si>
    <t>251006487</t>
  </si>
  <si>
    <t>2599006055</t>
  </si>
  <si>
    <t>251007250</t>
  </si>
  <si>
    <t>2599006977</t>
  </si>
  <si>
    <t>New Kensington-Arnold District</t>
  </si>
  <si>
    <t>251022116</t>
  </si>
  <si>
    <t>2599028316</t>
  </si>
  <si>
    <t>2025-2026 Frn Salsgiver Internet</t>
  </si>
  <si>
    <t>251022147</t>
  </si>
  <si>
    <t>2599028356</t>
  </si>
  <si>
    <t>2025-2026 Frn Salsgiver Wan</t>
  </si>
  <si>
    <t>251022172</t>
  </si>
  <si>
    <t>2599028412</t>
  </si>
  <si>
    <t>Cat2 Frn 2025-2026 Wireless</t>
  </si>
  <si>
    <t>Newport School District</t>
  </si>
  <si>
    <t>251029176</t>
  </si>
  <si>
    <t>2599040146</t>
  </si>
  <si>
    <t>Wireless-Meraki-Link Computing</t>
  </si>
  <si>
    <t>Newtown Friends School</t>
  </si>
  <si>
    <t>251026870</t>
  </si>
  <si>
    <t>2599036216</t>
  </si>
  <si>
    <t>Fy2025 Lic Mtg</t>
  </si>
  <si>
    <t>Norristown Area School Dist</t>
  </si>
  <si>
    <t>251010629</t>
  </si>
  <si>
    <t>2599011367</t>
  </si>
  <si>
    <t>Velocity2025-Fr</t>
  </si>
  <si>
    <t>251028838</t>
  </si>
  <si>
    <t>2599039595</t>
  </si>
  <si>
    <t>Aruba - Turnkey - 2025</t>
  </si>
  <si>
    <t>North Allegheny School Dist</t>
  </si>
  <si>
    <t>251000517</t>
  </si>
  <si>
    <t>2599000194</t>
  </si>
  <si>
    <t>Comcast Internet - Fy2025</t>
  </si>
  <si>
    <t>251000627</t>
  </si>
  <si>
    <t>2599000244</t>
  </si>
  <si>
    <t>Dqe Wan - Fy2025</t>
  </si>
  <si>
    <t>Northampton Area Pub Library</t>
  </si>
  <si>
    <t>251014938</t>
  </si>
  <si>
    <t>2599017352</t>
  </si>
  <si>
    <t>Napl Cabio 2025</t>
  </si>
  <si>
    <t>251039905</t>
  </si>
  <si>
    <t>2599057029</t>
  </si>
  <si>
    <t>Integra Fortinet Wireless Ap</t>
  </si>
  <si>
    <t>2599057254</t>
  </si>
  <si>
    <t>Fortiap Premium Support</t>
  </si>
  <si>
    <t>2599057300</t>
  </si>
  <si>
    <t>Fortiswitch</t>
  </si>
  <si>
    <t>2599057366</t>
  </si>
  <si>
    <t>Switch Support</t>
  </si>
  <si>
    <t>2599057382</t>
  </si>
  <si>
    <t>Fortigate Firewall</t>
  </si>
  <si>
    <t>2599057399</t>
  </si>
  <si>
    <t>Apc Smart-Ups</t>
  </si>
  <si>
    <t>2599057485</t>
  </si>
  <si>
    <t>Northampton Area School District</t>
  </si>
  <si>
    <t>251004538</t>
  </si>
  <si>
    <t>2599003987</t>
  </si>
  <si>
    <t>Rcn - Wan Dark Fiber</t>
  </si>
  <si>
    <t>251015850</t>
  </si>
  <si>
    <t>2599018630</t>
  </si>
  <si>
    <t>Wired Network Equipment</t>
  </si>
  <si>
    <t>251015861</t>
  </si>
  <si>
    <t>2599018645</t>
  </si>
  <si>
    <t>Wireless Network Equipment</t>
  </si>
  <si>
    <t>251015871</t>
  </si>
  <si>
    <t>2599018654</t>
  </si>
  <si>
    <t>Upss</t>
  </si>
  <si>
    <t>251034845</t>
  </si>
  <si>
    <t>2599049697</t>
  </si>
  <si>
    <t>Ptd - Wan Dark Fiber</t>
  </si>
  <si>
    <t>North Catholic High School</t>
  </si>
  <si>
    <t>251028606</t>
  </si>
  <si>
    <t>2599039216</t>
  </si>
  <si>
    <t>Dqe Communications Internet Fiber</t>
  </si>
  <si>
    <t>North Clarion Co School Dist</t>
  </si>
  <si>
    <t>251014282</t>
  </si>
  <si>
    <t>2599017892</t>
  </si>
  <si>
    <t>Northeast Bradford School Dist</t>
  </si>
  <si>
    <t>251006803</t>
  </si>
  <si>
    <t>2599006411</t>
  </si>
  <si>
    <t>Fy2025-2026 High School Network Infrastructure</t>
  </si>
  <si>
    <t>251006806</t>
  </si>
  <si>
    <t>2599006414</t>
  </si>
  <si>
    <t>Fy2025-2026 Wireless Infrastructure High School Building</t>
  </si>
  <si>
    <t>251006831</t>
  </si>
  <si>
    <t>2599006418</t>
  </si>
  <si>
    <t>Fy 2025-2026 Elementary School Network Infrastructure</t>
  </si>
  <si>
    <t>251006846</t>
  </si>
  <si>
    <t>2599006419</t>
  </si>
  <si>
    <t>Fy 2025-26 Wireless Infrastructure Elementary School Building</t>
  </si>
  <si>
    <t>Northeastern Educational Intermediate Unit 19</t>
  </si>
  <si>
    <t>251024282</t>
  </si>
  <si>
    <t>2599031894</t>
  </si>
  <si>
    <t>Dunmore Firstlight 10 Gbps Circuit</t>
  </si>
  <si>
    <t>Northeastern York Co Sch Dist</t>
  </si>
  <si>
    <t>251015331</t>
  </si>
  <si>
    <t>2599017874</t>
  </si>
  <si>
    <t>2599017875</t>
  </si>
  <si>
    <t>Fy 2025 Eplus Wireless Ap</t>
  </si>
  <si>
    <t>251027802</t>
  </si>
  <si>
    <t>2599037844</t>
  </si>
  <si>
    <t>North East School District</t>
  </si>
  <si>
    <t>251031081</t>
  </si>
  <si>
    <t>2599043308</t>
  </si>
  <si>
    <t>Internet Access - Velocity Network</t>
  </si>
  <si>
    <t>251032422</t>
  </si>
  <si>
    <t>2599045379</t>
  </si>
  <si>
    <t>Ups - Eaton Tripp Lite Series</t>
  </si>
  <si>
    <t>251032491</t>
  </si>
  <si>
    <t>2599045507</t>
  </si>
  <si>
    <t>Axiom Cat6 Cabling</t>
  </si>
  <si>
    <t>Northern Cambria School Dist</t>
  </si>
  <si>
    <t>251007159</t>
  </si>
  <si>
    <t>2599006856</t>
  </si>
  <si>
    <t>Crown Castle - Wan</t>
  </si>
  <si>
    <t>Northern Lebanon School Dist</t>
  </si>
  <si>
    <t>251003510</t>
  </si>
  <si>
    <t>2599021767</t>
  </si>
  <si>
    <t>Northern Lehigh School District</t>
  </si>
  <si>
    <t>251009704</t>
  </si>
  <si>
    <t>2599010180</t>
  </si>
  <si>
    <t>2025 Northern Lehigh Sd C1</t>
  </si>
  <si>
    <t>251009982</t>
  </si>
  <si>
    <t>2599010551</t>
  </si>
  <si>
    <t>Fy 2025-Ptd-Se To Pe-Dark Fiber</t>
  </si>
  <si>
    <t>Northern Potter School Dist</t>
  </si>
  <si>
    <t>251018379</t>
  </si>
  <si>
    <t>2599022122</t>
  </si>
  <si>
    <t>Fy2025 Equip Cci</t>
  </si>
  <si>
    <t>Northern Tioga School District</t>
  </si>
  <si>
    <t>251003982</t>
  </si>
  <si>
    <t>2599003489</t>
  </si>
  <si>
    <t>Northern Tioga Sd Fy 25 26 Inet Ptd</t>
  </si>
  <si>
    <t>251004406</t>
  </si>
  <si>
    <t>2599003875</t>
  </si>
  <si>
    <t>Ntioga Fy2025 22026 Wan  Ptd</t>
  </si>
  <si>
    <t>251024693</t>
  </si>
  <si>
    <t>2599032625</t>
  </si>
  <si>
    <t>Ntioga Sd Fy25 26 Peppm Switches Teracai</t>
  </si>
  <si>
    <t>Teracai Corporation</t>
  </si>
  <si>
    <t>251026805</t>
  </si>
  <si>
    <t>2599036090</t>
  </si>
  <si>
    <t>Ntioga C2 Peppm Wireless Cdw-G</t>
  </si>
  <si>
    <t>Northern Westmoreland Avts</t>
  </si>
  <si>
    <t>251019227</t>
  </si>
  <si>
    <t>2599023505</t>
  </si>
  <si>
    <t>Networking Technologies Switches</t>
  </si>
  <si>
    <t>251020203</t>
  </si>
  <si>
    <t>2599025075</t>
  </si>
  <si>
    <t>Internet Access - Salsgiver 25-26</t>
  </si>
  <si>
    <t>Northern York Co School Dist</t>
  </si>
  <si>
    <t>251008184</t>
  </si>
  <si>
    <t>2599008188</t>
  </si>
  <si>
    <t>Nycsd-2025-Comcast Fiber Wan</t>
  </si>
  <si>
    <t>251017351</t>
  </si>
  <si>
    <t>2599020569</t>
  </si>
  <si>
    <t>Switches, Licenses, Related Components Plus Installation</t>
  </si>
  <si>
    <t>Northgate School District</t>
  </si>
  <si>
    <t>251016342</t>
  </si>
  <si>
    <t>2599019268</t>
  </si>
  <si>
    <t>Wan - Dqe</t>
  </si>
  <si>
    <t>North Hills Regional Catholic Elementary Schools</t>
  </si>
  <si>
    <t>251034167</t>
  </si>
  <si>
    <t>2599048209</t>
  </si>
  <si>
    <t>Holy Cross - Comcast</t>
  </si>
  <si>
    <t>2599048212</t>
  </si>
  <si>
    <t>St Kilian - Dqe</t>
  </si>
  <si>
    <t>2599048216</t>
  </si>
  <si>
    <t>Holy Sepulcher - Full Service Networks</t>
  </si>
  <si>
    <t>FULL SERVICE NETWORK LP</t>
  </si>
  <si>
    <t>2599048218</t>
  </si>
  <si>
    <t>St Gregory - Armstrong</t>
  </si>
  <si>
    <t>2599048220</t>
  </si>
  <si>
    <t>Blessed Francis Seelos - Armstrong</t>
  </si>
  <si>
    <t>2599048221</t>
  </si>
  <si>
    <t>Butler Catholic - Armstrong</t>
  </si>
  <si>
    <t>2599048223</t>
  </si>
  <si>
    <t>St Wendelin - Armstrong</t>
  </si>
  <si>
    <t>2599048226</t>
  </si>
  <si>
    <t>Blessed Trinity - Verizon</t>
  </si>
  <si>
    <t>2599048228</t>
  </si>
  <si>
    <t>Early Childhood Education Center - Comcast</t>
  </si>
  <si>
    <t>North Montco Technical Career Center</t>
  </si>
  <si>
    <t>251012175</t>
  </si>
  <si>
    <t>2599013381</t>
  </si>
  <si>
    <t>Firewall - Eplus</t>
  </si>
  <si>
    <t>2599013398</t>
  </si>
  <si>
    <t>Switches - Cni</t>
  </si>
  <si>
    <t>North Penn School District</t>
  </si>
  <si>
    <t>251002632</t>
  </si>
  <si>
    <t>2599002102</t>
  </si>
  <si>
    <t>Crown Castle Fiber</t>
  </si>
  <si>
    <t>251002641</t>
  </si>
  <si>
    <t>2599002107</t>
  </si>
  <si>
    <t>Comcast Internet Access</t>
  </si>
  <si>
    <t>251025749</t>
  </si>
  <si>
    <t>2599034364</t>
  </si>
  <si>
    <t>Cni - Switches - 2025</t>
  </si>
  <si>
    <t>North Pocono School District</t>
  </si>
  <si>
    <t>251031116</t>
  </si>
  <si>
    <t>2599043315</t>
  </si>
  <si>
    <t>Wanrack Fiber Wan</t>
  </si>
  <si>
    <t>Wanrack LLC</t>
  </si>
  <si>
    <t>251032783</t>
  </si>
  <si>
    <t>2599045924</t>
  </si>
  <si>
    <t>Dauphin Datacom Wireless</t>
  </si>
  <si>
    <t>North Schuylkill School Dist</t>
  </si>
  <si>
    <t>251032465</t>
  </si>
  <si>
    <t>2599045436</t>
  </si>
  <si>
    <t>Ns Ptd Internet 25</t>
  </si>
  <si>
    <t>North Star School District</t>
  </si>
  <si>
    <t>251031912</t>
  </si>
  <si>
    <t>2599044657</t>
  </si>
  <si>
    <t>251032579</t>
  </si>
  <si>
    <t>2599045672</t>
  </si>
  <si>
    <t>Wireless Access Points - Fy 2025</t>
  </si>
  <si>
    <t>2599045728</t>
  </si>
  <si>
    <t>Wireless Ap Licenses - Fy 2025</t>
  </si>
  <si>
    <t>251032709</t>
  </si>
  <si>
    <t>Fy 2025 - Cat 2 - Fortigate Support Yr 2</t>
  </si>
  <si>
    <t>Applied Technology Services</t>
  </si>
  <si>
    <t>2599061367</t>
  </si>
  <si>
    <t>Northumberland Chr School</t>
  </si>
  <si>
    <t>251010218</t>
  </si>
  <si>
    <t>2599010796</t>
  </si>
  <si>
    <t>Frn_ia-2025</t>
  </si>
  <si>
    <t>Northumberland Co Ctc</t>
  </si>
  <si>
    <t>251020571</t>
  </si>
  <si>
    <t>2599025701</t>
  </si>
  <si>
    <t>Northwest Area School District</t>
  </si>
  <si>
    <t>251021961</t>
  </si>
  <si>
    <t>2599028092</t>
  </si>
  <si>
    <t>Fy2025 Wan Keystone</t>
  </si>
  <si>
    <t>Keystone Communications Service LLC</t>
  </si>
  <si>
    <t>2599034234</t>
  </si>
  <si>
    <t>Northwestern Lehigh School District</t>
  </si>
  <si>
    <t>251010041</t>
  </si>
  <si>
    <t>2599010573</t>
  </si>
  <si>
    <t>2025 Northwestern Lehigh Sd C1</t>
  </si>
  <si>
    <t>251022893</t>
  </si>
  <si>
    <t>2599029605</t>
  </si>
  <si>
    <t>Aruba</t>
  </si>
  <si>
    <t>Northwest Tri-County Rwan Iu 5</t>
  </si>
  <si>
    <t>251016711</t>
  </si>
  <si>
    <t>2599019754</t>
  </si>
  <si>
    <t>Vnet Internet - Bethesda</t>
  </si>
  <si>
    <t>251019743</t>
  </si>
  <si>
    <t>2599024328</t>
  </si>
  <si>
    <t>Vnet Internet - Northwestern</t>
  </si>
  <si>
    <t>251019746</t>
  </si>
  <si>
    <t>2599024331</t>
  </si>
  <si>
    <t>Vnet Internet - Girard</t>
  </si>
  <si>
    <t>251019751</t>
  </si>
  <si>
    <t>2599024339</t>
  </si>
  <si>
    <t>Vnet Internet - Penncrest</t>
  </si>
  <si>
    <t>251019756</t>
  </si>
  <si>
    <t>2599024345</t>
  </si>
  <si>
    <t>Vnet Internet - Conneaut</t>
  </si>
  <si>
    <t>251019757</t>
  </si>
  <si>
    <t>2599024348</t>
  </si>
  <si>
    <t>Vnet Internet - Fairview</t>
  </si>
  <si>
    <t>251019761</t>
  </si>
  <si>
    <t>2599024353</t>
  </si>
  <si>
    <t>Vnet Internet - Corry</t>
  </si>
  <si>
    <t>251019765</t>
  </si>
  <si>
    <t>2599024362</t>
  </si>
  <si>
    <t>Vnet Internet - Millcreek</t>
  </si>
  <si>
    <t>251019771</t>
  </si>
  <si>
    <t>2599024363</t>
  </si>
  <si>
    <t>Vnet Internet - Flb</t>
  </si>
  <si>
    <t>251019773</t>
  </si>
  <si>
    <t>2599024367</t>
  </si>
  <si>
    <t>Vnet Internet - Gm</t>
  </si>
  <si>
    <t>251019774</t>
  </si>
  <si>
    <t>2599024369</t>
  </si>
  <si>
    <t>Vnet Internet - Iu5</t>
  </si>
  <si>
    <t>251019782</t>
  </si>
  <si>
    <t>2599024378</t>
  </si>
  <si>
    <t>Vnet Internet - Ects</t>
  </si>
  <si>
    <t>251019785</t>
  </si>
  <si>
    <t>2599024386</t>
  </si>
  <si>
    <t>Vnet Internet - Hc</t>
  </si>
  <si>
    <t>251019786</t>
  </si>
  <si>
    <t>2599024390</t>
  </si>
  <si>
    <t>Vnet Wan - Conneaut</t>
  </si>
  <si>
    <t>251019787</t>
  </si>
  <si>
    <t>2599024393</t>
  </si>
  <si>
    <t>Vnet Wan - Millcreek</t>
  </si>
  <si>
    <t>251019792</t>
  </si>
  <si>
    <t>2599024398</t>
  </si>
  <si>
    <t>Zito Wan - Corry</t>
  </si>
  <si>
    <t>251019796</t>
  </si>
  <si>
    <t>2599024406</t>
  </si>
  <si>
    <t>Vnet Internet - Warren</t>
  </si>
  <si>
    <t>251019800</t>
  </si>
  <si>
    <t>2599024410</t>
  </si>
  <si>
    <t>Zito Internet - Iu5</t>
  </si>
  <si>
    <t>251019802</t>
  </si>
  <si>
    <t>2599024414</t>
  </si>
  <si>
    <t>Zito Internet - Isd</t>
  </si>
  <si>
    <t>251025686</t>
  </si>
  <si>
    <t>2599034263</t>
  </si>
  <si>
    <t>Vnet Internet - Penncrest Wan</t>
  </si>
  <si>
    <t>251026522</t>
  </si>
  <si>
    <t>2599035581</t>
  </si>
  <si>
    <t>Vnet Internet - Ccctc</t>
  </si>
  <si>
    <t>Northwood Academy Charter School</t>
  </si>
  <si>
    <t>251016422</t>
  </si>
  <si>
    <t>2599019383</t>
  </si>
  <si>
    <t>Northwood-2025-Comcast Fiber</t>
  </si>
  <si>
    <t>251023053</t>
  </si>
  <si>
    <t>2599029769</t>
  </si>
  <si>
    <t>Switches &amp; Wireless Equipment</t>
  </si>
  <si>
    <t>2599029785</t>
  </si>
  <si>
    <t>Norwin School District</t>
  </si>
  <si>
    <t>251016631</t>
  </si>
  <si>
    <t>2599019638</t>
  </si>
  <si>
    <t>2599019640</t>
  </si>
  <si>
    <t>251038571</t>
  </si>
  <si>
    <t>2599054927</t>
  </si>
  <si>
    <t>Wireless Licensing</t>
  </si>
  <si>
    <t>251038578</t>
  </si>
  <si>
    <t>2599054939</t>
  </si>
  <si>
    <t>Network Electroincs</t>
  </si>
  <si>
    <t>Notre Dame High School, Inc</t>
  </si>
  <si>
    <t>251021978</t>
  </si>
  <si>
    <t>2599028113</t>
  </si>
  <si>
    <t>2025 Cat 2 Ic</t>
  </si>
  <si>
    <t>Imageze, Inc.</t>
  </si>
  <si>
    <t>251023529</t>
  </si>
  <si>
    <t>2599030623</t>
  </si>
  <si>
    <t>Octorara Area School District</t>
  </si>
  <si>
    <t>251013985</t>
  </si>
  <si>
    <t>2599016038</t>
  </si>
  <si>
    <t>Data</t>
  </si>
  <si>
    <t>2599016055</t>
  </si>
  <si>
    <t>251015507</t>
  </si>
  <si>
    <t>2599018154</t>
  </si>
  <si>
    <t>Internet1</t>
  </si>
  <si>
    <t>2599018157</t>
  </si>
  <si>
    <t>Internet2</t>
  </si>
  <si>
    <t>Oil City Area School District</t>
  </si>
  <si>
    <t>251019331</t>
  </si>
  <si>
    <t>2599023679</t>
  </si>
  <si>
    <t>Internet Service - Zito</t>
  </si>
  <si>
    <t>2599024015</t>
  </si>
  <si>
    <t>Wan Service - Zito</t>
  </si>
  <si>
    <t>Oil Region Library Association</t>
  </si>
  <si>
    <t>251021645</t>
  </si>
  <si>
    <t>2599027513</t>
  </si>
  <si>
    <t>Orla 2025 Frn - Ocl/Fpl</t>
  </si>
  <si>
    <t>USA Choice Internet Services LLC</t>
  </si>
  <si>
    <t>2599027566</t>
  </si>
  <si>
    <t>Orla 2025 Frn - Cpl</t>
  </si>
  <si>
    <t>Old Forge School District</t>
  </si>
  <si>
    <t>251007249</t>
  </si>
  <si>
    <t>2599006976</t>
  </si>
  <si>
    <t>251032587</t>
  </si>
  <si>
    <t>2599045622</t>
  </si>
  <si>
    <t>Fy2025 Switches Integra One</t>
  </si>
  <si>
    <t>2599045727</t>
  </si>
  <si>
    <t>Fy2025 Waps Integra One</t>
  </si>
  <si>
    <t>Oley Valley School District</t>
  </si>
  <si>
    <t>251009974</t>
  </si>
  <si>
    <t>2599010492</t>
  </si>
  <si>
    <t>2025 Ovsd Eplus Switches</t>
  </si>
  <si>
    <t>One Bright Ray Community High School</t>
  </si>
  <si>
    <t>251028200</t>
  </si>
  <si>
    <t>2599038516</t>
  </si>
  <si>
    <t>2025 Ia And Wan</t>
  </si>
  <si>
    <t>251028294</t>
  </si>
  <si>
    <t>2599038687</t>
  </si>
  <si>
    <t>2025 Upss</t>
  </si>
  <si>
    <t>2599038690</t>
  </si>
  <si>
    <t>Otto-Eldred School District</t>
  </si>
  <si>
    <t>251002822</t>
  </si>
  <si>
    <t>2599002259</t>
  </si>
  <si>
    <t>Fy2025 Ia Zito</t>
  </si>
  <si>
    <t>Our Lady Of Hope Regional Catholic School</t>
  </si>
  <si>
    <t>251012540</t>
  </si>
  <si>
    <t>2599013864</t>
  </si>
  <si>
    <t>Our Lady Of Port Richmond</t>
  </si>
  <si>
    <t>251012552</t>
  </si>
  <si>
    <t>2599013876</t>
  </si>
  <si>
    <t>Our Lady Of The Sacred Heart H.S.</t>
  </si>
  <si>
    <t>251015852</t>
  </si>
  <si>
    <t>2599018629</t>
  </si>
  <si>
    <t>Bundled Internet Services - 3 Of 3 Annual Extensions</t>
  </si>
  <si>
    <t>Owen J Roberts School District</t>
  </si>
  <si>
    <t>251009421</t>
  </si>
  <si>
    <t>2599009858</t>
  </si>
  <si>
    <t>2599009859</t>
  </si>
  <si>
    <t>Wan - Crown Castle</t>
  </si>
  <si>
    <t>251009423</t>
  </si>
  <si>
    <t>2599009861</t>
  </si>
  <si>
    <t>Switches - Cisco - Integra1</t>
  </si>
  <si>
    <t>2599009864</t>
  </si>
  <si>
    <t>Switch Bmic - Cisco - Integra1</t>
  </si>
  <si>
    <t>Oxford Area School District</t>
  </si>
  <si>
    <t>251039612</t>
  </si>
  <si>
    <t>2599056511</t>
  </si>
  <si>
    <t>2025-Dk Fiber</t>
  </si>
  <si>
    <t>251040266</t>
  </si>
  <si>
    <t>2599057492</t>
  </si>
  <si>
    <t>Chesconet</t>
  </si>
  <si>
    <t>Pace School</t>
  </si>
  <si>
    <t>251018861</t>
  </si>
  <si>
    <t>2599022916</t>
  </si>
  <si>
    <t>Cat 2 Link 2025</t>
  </si>
  <si>
    <t>251018894</t>
  </si>
  <si>
    <t>2599026194</t>
  </si>
  <si>
    <t>Verizon Cat 1 2025-2026</t>
  </si>
  <si>
    <t>Pa Leadership Charter School District</t>
  </si>
  <si>
    <t>251008804</t>
  </si>
  <si>
    <t>2599009047</t>
  </si>
  <si>
    <t>Palcs-2025-Tbi-Internet And Wan</t>
  </si>
  <si>
    <t>Technology Brokers International Corp</t>
  </si>
  <si>
    <t>251021826</t>
  </si>
  <si>
    <t>2599027841</t>
  </si>
  <si>
    <t>Palcs-2025-Crowncastle Fiber</t>
  </si>
  <si>
    <t>Palisades School District</t>
  </si>
  <si>
    <t>251007259</t>
  </si>
  <si>
    <t>2599006983</t>
  </si>
  <si>
    <t>2599008746</t>
  </si>
  <si>
    <t>Usac Created Fy2025 Maint Service Electric.</t>
  </si>
  <si>
    <t>Palmerton Area School District</t>
  </si>
  <si>
    <t>251011635</t>
  </si>
  <si>
    <t>2599012691</t>
  </si>
  <si>
    <t>Penteledata Services</t>
  </si>
  <si>
    <t>Palmyra Area School District</t>
  </si>
  <si>
    <t>251015942</t>
  </si>
  <si>
    <t>2599018782</t>
  </si>
  <si>
    <t>Fy2025 Form 471</t>
  </si>
  <si>
    <t>251033696</t>
  </si>
  <si>
    <t>2599047487</t>
  </si>
  <si>
    <t>Extreme Network- Switches- Cni</t>
  </si>
  <si>
    <t>Pan American Academy Charter School</t>
  </si>
  <si>
    <t>251021391</t>
  </si>
  <si>
    <t>2599027019</t>
  </si>
  <si>
    <t>25paacs-Ia</t>
  </si>
  <si>
    <t>251039061</t>
  </si>
  <si>
    <t>2599055731</t>
  </si>
  <si>
    <t>25paacs-Ic</t>
  </si>
  <si>
    <t>Panther Valley School District</t>
  </si>
  <si>
    <t>251009744</t>
  </si>
  <si>
    <t>2599010207</t>
  </si>
  <si>
    <t>2025 Panther Valley Sd C1</t>
  </si>
  <si>
    <t>251030896</t>
  </si>
  <si>
    <t>2599042995</t>
  </si>
  <si>
    <t>Ptd 2025</t>
  </si>
  <si>
    <t>Parkland School District</t>
  </si>
  <si>
    <t>251009729</t>
  </si>
  <si>
    <t>2599010202</t>
  </si>
  <si>
    <t>Fy2025-Form471-10psdwan</t>
  </si>
  <si>
    <t>251009785</t>
  </si>
  <si>
    <t>2599010248</t>
  </si>
  <si>
    <t>2025 Parkland Sd C1</t>
  </si>
  <si>
    <t>251015978</t>
  </si>
  <si>
    <t>2599018799</t>
  </si>
  <si>
    <t>Fy2025 Form471 Smsiu10</t>
  </si>
  <si>
    <t>251019915</t>
  </si>
  <si>
    <t>2599024645</t>
  </si>
  <si>
    <t>20225 Eplus Ups</t>
  </si>
  <si>
    <t>251019921</t>
  </si>
  <si>
    <t>2599024649</t>
  </si>
  <si>
    <t>2025 Integra Aruba Switches</t>
  </si>
  <si>
    <t>251034260</t>
  </si>
  <si>
    <t>2599048367</t>
  </si>
  <si>
    <t>20225 Integra Aruba Core-Switches</t>
  </si>
  <si>
    <t>2599048730</t>
  </si>
  <si>
    <t>20225 Integra Aruba Basic Maintenance</t>
  </si>
  <si>
    <t>Parkway West Career And Technology Center</t>
  </si>
  <si>
    <t>251006760</t>
  </si>
  <si>
    <t>2599006356</t>
  </si>
  <si>
    <t>251007789</t>
  </si>
  <si>
    <t>2599007631</t>
  </si>
  <si>
    <t>Parkway West-Yr2025-Comcast Fiber</t>
  </si>
  <si>
    <t>Pen Argyl Area School District</t>
  </si>
  <si>
    <t>251014823</t>
  </si>
  <si>
    <t>2599017207</t>
  </si>
  <si>
    <t>Fy2025 Cabling</t>
  </si>
  <si>
    <t>Penn Cambria School District</t>
  </si>
  <si>
    <t>251008868</t>
  </si>
  <si>
    <t>2599009148</t>
  </si>
  <si>
    <t>251029995</t>
  </si>
  <si>
    <t>2599041457</t>
  </si>
  <si>
    <t>Comcast Hs-Ia</t>
  </si>
  <si>
    <t>Penncrest School District</t>
  </si>
  <si>
    <t>251021723</t>
  </si>
  <si>
    <t>2599027664</t>
  </si>
  <si>
    <t>Penn Delco School District</t>
  </si>
  <si>
    <t>251019377</t>
  </si>
  <si>
    <t>2599023744</t>
  </si>
  <si>
    <t>251019423</t>
  </si>
  <si>
    <t>2599023805</t>
  </si>
  <si>
    <t>Penn Hills Charter School Of Entrepreneurship</t>
  </si>
  <si>
    <t>251012925</t>
  </si>
  <si>
    <t>2599014417</t>
  </si>
  <si>
    <t>Phcse-2025-Internet And Wan</t>
  </si>
  <si>
    <t>251012941</t>
  </si>
  <si>
    <t>2599014436</t>
  </si>
  <si>
    <t>Phcse-2024-Fios Internet</t>
  </si>
  <si>
    <t>251022558</t>
  </si>
  <si>
    <t>2599029042</t>
  </si>
  <si>
    <t>Penn Hills School District</t>
  </si>
  <si>
    <t>251008649</t>
  </si>
  <si>
    <t>2599008837</t>
  </si>
  <si>
    <t>Phsd-2025-Fiber Internet</t>
  </si>
  <si>
    <t>251029521</t>
  </si>
  <si>
    <t>2599040709</t>
  </si>
  <si>
    <t>Phsd-2025-Wan Fiber-Dqe</t>
  </si>
  <si>
    <t>251039141</t>
  </si>
  <si>
    <t>2599055855</t>
  </si>
  <si>
    <t>Ups Devices For Support Of Existing 100% Eligible Network Equipment As Acquired Via Previous Years' E-Rate Processes</t>
  </si>
  <si>
    <t>Penn Manor School District</t>
  </si>
  <si>
    <t>251017437</t>
  </si>
  <si>
    <t>2599020677</t>
  </si>
  <si>
    <t>Comcast Dia 2025</t>
  </si>
  <si>
    <t>2599020682</t>
  </si>
  <si>
    <t>Velocity Wan 2025-26</t>
  </si>
  <si>
    <t>Sherpa Fiber, LLC</t>
  </si>
  <si>
    <t>251021495</t>
  </si>
  <si>
    <t>2599027188</t>
  </si>
  <si>
    <t>Glofiber Internet 2025</t>
  </si>
  <si>
    <t>251021702</t>
  </si>
  <si>
    <t>2599027626</t>
  </si>
  <si>
    <t>Meraki Aps</t>
  </si>
  <si>
    <t>Pennridge School District</t>
  </si>
  <si>
    <t>251022815</t>
  </si>
  <si>
    <t>2599029388</t>
  </si>
  <si>
    <t>Crown Castle- Wan</t>
  </si>
  <si>
    <t>Pennsbury School District</t>
  </si>
  <si>
    <t>251020637</t>
  </si>
  <si>
    <t>2599025797</t>
  </si>
  <si>
    <t>Pennsbury Wireless Dauphin Data Com</t>
  </si>
  <si>
    <t>Penns Valley Area School Dist</t>
  </si>
  <si>
    <t>251002933</t>
  </si>
  <si>
    <t>2599002374</t>
  </si>
  <si>
    <t>Fy2025 Ia Centre Wisp</t>
  </si>
  <si>
    <t>Pennsylvania Cyber Charter School</t>
  </si>
  <si>
    <t>251034572</t>
  </si>
  <si>
    <t>2599048801</t>
  </si>
  <si>
    <t>Dqe - South Side</t>
  </si>
  <si>
    <t>2599048848</t>
  </si>
  <si>
    <t>Dqe - Hardware</t>
  </si>
  <si>
    <t>2599048916</t>
  </si>
  <si>
    <t>Loop Internet - Wilkes-Barre</t>
  </si>
  <si>
    <t>Loop Internet</t>
  </si>
  <si>
    <t>2599048940</t>
  </si>
  <si>
    <t>Dqe - Midland</t>
  </si>
  <si>
    <t>2599048973</t>
  </si>
  <si>
    <t>Comcast - State College</t>
  </si>
  <si>
    <t>2599051618</t>
  </si>
  <si>
    <t>Consolidated Communications - Warrendale</t>
  </si>
  <si>
    <t>2599051674</t>
  </si>
  <si>
    <t>Comcast - Greensburg</t>
  </si>
  <si>
    <t>2599051723</t>
  </si>
  <si>
    <t>Comcast - Harrisburg And Philadelphia</t>
  </si>
  <si>
    <t>2599051795</t>
  </si>
  <si>
    <t>Astound (Rcn) - Allentown</t>
  </si>
  <si>
    <t>2599051849</t>
  </si>
  <si>
    <t>Vnet - Erie</t>
  </si>
  <si>
    <t>Pennsylvania School For The Deaf</t>
  </si>
  <si>
    <t>251013121</t>
  </si>
  <si>
    <t>2599014720</t>
  </si>
  <si>
    <t>25psfd-Netcarrier</t>
  </si>
  <si>
    <t>Pennsylvania Steam Academy Charter School</t>
  </si>
  <si>
    <t>251019080</t>
  </si>
  <si>
    <t>2599023256</t>
  </si>
  <si>
    <t>2599026921</t>
  </si>
  <si>
    <t>2025 Ic Cabling</t>
  </si>
  <si>
    <t>Gator Networking Services Inc.</t>
  </si>
  <si>
    <t>251035344</t>
  </si>
  <si>
    <t>2599049944</t>
  </si>
  <si>
    <t>2025 Internet Access-Fiber</t>
  </si>
  <si>
    <t>2599049968</t>
  </si>
  <si>
    <t>2025 Internet Access-Cable</t>
  </si>
  <si>
    <t>Penn-Trafford School District</t>
  </si>
  <si>
    <t>251024017</t>
  </si>
  <si>
    <t>2599031507</t>
  </si>
  <si>
    <t>Fy 25-26 (25-28) Isp</t>
  </si>
  <si>
    <t>251024022</t>
  </si>
  <si>
    <t>2599031512</t>
  </si>
  <si>
    <t>Fy 25-26 Wan</t>
  </si>
  <si>
    <t>251027506</t>
  </si>
  <si>
    <t>2599037361</t>
  </si>
  <si>
    <t>Fy 25-26 Frn Cat 2 Wireless Ap</t>
  </si>
  <si>
    <t>Penn View Bible Institute</t>
  </si>
  <si>
    <t>251011476</t>
  </si>
  <si>
    <t>2599012468</t>
  </si>
  <si>
    <t>Penteledata Internet</t>
  </si>
  <si>
    <t>Pen Ryn School</t>
  </si>
  <si>
    <t>251033263</t>
  </si>
  <si>
    <t>2599046761</t>
  </si>
  <si>
    <t>Perelman Jewish Day School</t>
  </si>
  <si>
    <t>251012723</t>
  </si>
  <si>
    <t>2599014132</t>
  </si>
  <si>
    <t>Fy2025 Ia  Comcast</t>
  </si>
  <si>
    <t>Perkiomen Valley School Dist</t>
  </si>
  <si>
    <t>251038875</t>
  </si>
  <si>
    <t>2599055494</t>
  </si>
  <si>
    <t>Pvsd Fy25 26 C1 Wan Crown Castle</t>
  </si>
  <si>
    <t>251039528</t>
  </si>
  <si>
    <t>2599056379</t>
  </si>
  <si>
    <t>Pvsd Wireless Eplus Q 23286773</t>
  </si>
  <si>
    <t>251039730</t>
  </si>
  <si>
    <t>2599056697</t>
  </si>
  <si>
    <t>Pvsd Peppm Wireless Eplus Q23289446</t>
  </si>
  <si>
    <t>Perseus House Charter School Of Excellence- Hamilton Center</t>
  </si>
  <si>
    <t>251040565</t>
  </si>
  <si>
    <t>2599057960</t>
  </si>
  <si>
    <t>Cse Funding Year 2025 Frk</t>
  </si>
  <si>
    <t>Perseus House Incorporated</t>
  </si>
  <si>
    <t>251040360</t>
  </si>
  <si>
    <t>2599057722</t>
  </si>
  <si>
    <t>Phi Funding Request 2025</t>
  </si>
  <si>
    <t>Peters Township School Dist</t>
  </si>
  <si>
    <t>251010007</t>
  </si>
  <si>
    <t>2599010541</t>
  </si>
  <si>
    <t>Dqe Internet - Year 2</t>
  </si>
  <si>
    <t>Phcse Dominus Consortium</t>
  </si>
  <si>
    <t>251018384</t>
  </si>
  <si>
    <t>2599022121</t>
  </si>
  <si>
    <t>Phcse Consortium-2025-Verizon Wan</t>
  </si>
  <si>
    <t>Philadelphia Academy Charter School</t>
  </si>
  <si>
    <t>251019004</t>
  </si>
  <si>
    <t>2599023118</t>
  </si>
  <si>
    <t>Fy2025 Ia Block Line</t>
  </si>
  <si>
    <t>251019056</t>
  </si>
  <si>
    <t>2599023206</t>
  </si>
  <si>
    <t>Fy2025 Ups Mtg</t>
  </si>
  <si>
    <t>Philadelphia Charter School For Arts &amp; Sciences</t>
  </si>
  <si>
    <t>251034172</t>
  </si>
  <si>
    <t>2599048211</t>
  </si>
  <si>
    <t>25pcsas Comcast Ia</t>
  </si>
  <si>
    <t>251034173</t>
  </si>
  <si>
    <t>2599048213</t>
  </si>
  <si>
    <t>25pcsas Mtg Ic</t>
  </si>
  <si>
    <t>Philadelphia Electrical And Technology Charter High School</t>
  </si>
  <si>
    <t>251013505</t>
  </si>
  <si>
    <t>2599015318</t>
  </si>
  <si>
    <t>2025_year1_internet</t>
  </si>
  <si>
    <t>Philadelphia Hebrew Public Charter School</t>
  </si>
  <si>
    <t>251020081</t>
  </si>
  <si>
    <t>2599024891</t>
  </si>
  <si>
    <t>251020117</t>
  </si>
  <si>
    <t>2599024951</t>
  </si>
  <si>
    <t>Fy2025 Equip K12</t>
  </si>
  <si>
    <t>Philadelphia Montessori Charter School</t>
  </si>
  <si>
    <t>251036448</t>
  </si>
  <si>
    <t>2599051622</t>
  </si>
  <si>
    <t>Pmcs Comcast Fy25</t>
  </si>
  <si>
    <t>Philadelphia Performing Arts Charter School</t>
  </si>
  <si>
    <t>251034179</t>
  </si>
  <si>
    <t>2599048232</t>
  </si>
  <si>
    <t>25ppacs Comcast Ia West</t>
  </si>
  <si>
    <t>2599048233</t>
  </si>
  <si>
    <t>25ppacs Comcast Ia Vine</t>
  </si>
  <si>
    <t>2599048234</t>
  </si>
  <si>
    <t>1gbps Fiber Internet At East</t>
  </si>
  <si>
    <t>251034180</t>
  </si>
  <si>
    <t>2599048236</t>
  </si>
  <si>
    <t>25ppacs Mtg Ic</t>
  </si>
  <si>
    <t>Philadelphia School</t>
  </si>
  <si>
    <t>251013310</t>
  </si>
  <si>
    <t>2599015013</t>
  </si>
  <si>
    <t>Ps-2025-Cable Internet South</t>
  </si>
  <si>
    <t>251013311</t>
  </si>
  <si>
    <t>2599015015</t>
  </si>
  <si>
    <t>Ps-2025-Cable Internet Lombard</t>
  </si>
  <si>
    <t>251027788</t>
  </si>
  <si>
    <t>2599037832</t>
  </si>
  <si>
    <t>Switches &amp; Firewall Equip., Licenses &amp; Components</t>
  </si>
  <si>
    <t>Philadelphia School District</t>
  </si>
  <si>
    <t>251001113</t>
  </si>
  <si>
    <t>2599000586</t>
  </si>
  <si>
    <t>251014011</t>
  </si>
  <si>
    <t>2599016084</t>
  </si>
  <si>
    <t>251026111</t>
  </si>
  <si>
    <t>2599034908</t>
  </si>
  <si>
    <t>Network Switches</t>
  </si>
  <si>
    <t>251039082</t>
  </si>
  <si>
    <t>2599055765</t>
  </si>
  <si>
    <t>Cabling Upgrades</t>
  </si>
  <si>
    <t>Kane Communications, LLC</t>
  </si>
  <si>
    <t>Philipsburg-Osceola Area School District</t>
  </si>
  <si>
    <t>251007798</t>
  </si>
  <si>
    <t>2599007639</t>
  </si>
  <si>
    <t>Poasd-2025-Internet</t>
  </si>
  <si>
    <t>2599007642</t>
  </si>
  <si>
    <t>Poasd-2025-Wan</t>
  </si>
  <si>
    <t>Phoenixville Area School District</t>
  </si>
  <si>
    <t>251030324</t>
  </si>
  <si>
    <t>2599042036</t>
  </si>
  <si>
    <t>Corebts - Switches - Hares Hill Elementary</t>
  </si>
  <si>
    <t>Core BTS, Inc.</t>
  </si>
  <si>
    <t>2599043066</t>
  </si>
  <si>
    <t>Integraone - Ups - Hares Hill</t>
  </si>
  <si>
    <t>2599043093</t>
  </si>
  <si>
    <t>Corebts - Wireless - Districtwide</t>
  </si>
  <si>
    <t>2599043121</t>
  </si>
  <si>
    <t>Corebts - Wireless Hares Hill</t>
  </si>
  <si>
    <t>251032621</t>
  </si>
  <si>
    <t>2599045714</t>
  </si>
  <si>
    <t>Phoenixville School And Library Consortium</t>
  </si>
  <si>
    <t>251030081</t>
  </si>
  <si>
    <t>2599041654</t>
  </si>
  <si>
    <t>2599041673</t>
  </si>
  <si>
    <t>Wan - Crown Castle - Hares Hill</t>
  </si>
  <si>
    <t>Pike County Public Library</t>
  </si>
  <si>
    <t>251031298</t>
  </si>
  <si>
    <t>2599043599</t>
  </si>
  <si>
    <t>Milford Internet</t>
  </si>
  <si>
    <t>Pine Forge Academy</t>
  </si>
  <si>
    <t>251010102</t>
  </si>
  <si>
    <t>2599010654</t>
  </si>
  <si>
    <t>1 - Internet Access 1 Gbps</t>
  </si>
  <si>
    <t>Pine Grove Area School Dist</t>
  </si>
  <si>
    <t>251037188</t>
  </si>
  <si>
    <t>2599052813</t>
  </si>
  <si>
    <t>Pgasd 2025 Wireless Funding Request</t>
  </si>
  <si>
    <t>Pine-Richland School District</t>
  </si>
  <si>
    <t>251021304</t>
  </si>
  <si>
    <t>2599026892</t>
  </si>
  <si>
    <t>Wan - Armstrong</t>
  </si>
  <si>
    <t>251021311</t>
  </si>
  <si>
    <t>2599047014</t>
  </si>
  <si>
    <t>Shi - Switches</t>
  </si>
  <si>
    <t>251021313</t>
  </si>
  <si>
    <t>2599047004</t>
  </si>
  <si>
    <t>Shi - Wireless</t>
  </si>
  <si>
    <t>Pittsburgh City Regional Catholic Elementary Schools</t>
  </si>
  <si>
    <t>251040620</t>
  </si>
  <si>
    <t>2599059517</t>
  </si>
  <si>
    <t>Sr Thea Bowman - Comcast</t>
  </si>
  <si>
    <t>2599059579</t>
  </si>
  <si>
    <t>St. Benedict - Comcast</t>
  </si>
  <si>
    <t>2599059625</t>
  </si>
  <si>
    <t>Northside - Comcast</t>
  </si>
  <si>
    <t>251041468</t>
  </si>
  <si>
    <t>2599059379</t>
  </si>
  <si>
    <t>Blueally -  St Benedict Moor</t>
  </si>
  <si>
    <t>BlueAlly Technology Solutions LLC</t>
  </si>
  <si>
    <t>2599059453</t>
  </si>
  <si>
    <t>Blueally - Sr Thea Bowman</t>
  </si>
  <si>
    <t>Pittsburgh East Regional Catholic Elementary Schools</t>
  </si>
  <si>
    <t>251038683</t>
  </si>
  <si>
    <t>2599055114</t>
  </si>
  <si>
    <t>Christ Divine - Verizon</t>
  </si>
  <si>
    <t>2599055119</t>
  </si>
  <si>
    <t>St Bede - Comcast</t>
  </si>
  <si>
    <t>2599055124</t>
  </si>
  <si>
    <t>Sacred Heart School - Verizon</t>
  </si>
  <si>
    <t>2599055138</t>
  </si>
  <si>
    <t>Mary Of Nazareth - Comcast</t>
  </si>
  <si>
    <t>2599055146</t>
  </si>
  <si>
    <t>Holy Family - Comcast</t>
  </si>
  <si>
    <t>2599055152</t>
  </si>
  <si>
    <t>St Therese - Crown Castle</t>
  </si>
  <si>
    <t>2599055155</t>
  </si>
  <si>
    <t>Divine Mercy - Verizon</t>
  </si>
  <si>
    <t>251041735</t>
  </si>
  <si>
    <t>2599059820</t>
  </si>
  <si>
    <t>Spera Mibs</t>
  </si>
  <si>
    <t>Pittsburgh School District</t>
  </si>
  <si>
    <t>251020028</t>
  </si>
  <si>
    <t>2599024805</t>
  </si>
  <si>
    <t>2599024809</t>
  </si>
  <si>
    <t>Pittsburgh Urban Christian School</t>
  </si>
  <si>
    <t>251017111</t>
  </si>
  <si>
    <t>2599020251</t>
  </si>
  <si>
    <t>Full Service Networks</t>
  </si>
  <si>
    <t>Pittston Area School District</t>
  </si>
  <si>
    <t>251017294</t>
  </si>
  <si>
    <t>2599020502</t>
  </si>
  <si>
    <t>251018124</t>
  </si>
  <si>
    <t>2599021668</t>
  </si>
  <si>
    <t>Pleasant Valley School District</t>
  </si>
  <si>
    <t>251001343</t>
  </si>
  <si>
    <t>2599042134</t>
  </si>
  <si>
    <t>Elementary Schools</t>
  </si>
  <si>
    <t>2599045127</t>
  </si>
  <si>
    <t>Pv Intermediate School</t>
  </si>
  <si>
    <t>251001345</t>
  </si>
  <si>
    <t>2599041965</t>
  </si>
  <si>
    <t>2599042006</t>
  </si>
  <si>
    <t>Controller</t>
  </si>
  <si>
    <t>2599042027</t>
  </si>
  <si>
    <t>Plum Borough School District</t>
  </si>
  <si>
    <t>251018261</t>
  </si>
  <si>
    <t>2599021960</t>
  </si>
  <si>
    <t>251030057</t>
  </si>
  <si>
    <t>2599041564</t>
  </si>
  <si>
    <t>Ic - All Lines - Firewall</t>
  </si>
  <si>
    <t>Fire Fighter Sales and Service Co</t>
  </si>
  <si>
    <t>2599041782</t>
  </si>
  <si>
    <t>Ic - All Lines - Wireless</t>
  </si>
  <si>
    <t>Plumstead Christian Schools</t>
  </si>
  <si>
    <t>251031321</t>
  </si>
  <si>
    <t>2599043633</t>
  </si>
  <si>
    <t>251034694</t>
  </si>
  <si>
    <t>2599049006</t>
  </si>
  <si>
    <t>Fy2025 Waps Turn Key</t>
  </si>
  <si>
    <t>Plymouth Meeting Friends Sch</t>
  </si>
  <si>
    <t>251018073</t>
  </si>
  <si>
    <t>2599021611</t>
  </si>
  <si>
    <t>Fy2025 Comcast Internet Service</t>
  </si>
  <si>
    <t>251030052</t>
  </si>
  <si>
    <t>2599041550</t>
  </si>
  <si>
    <t>Fy2025 Cisco Meraki Aps</t>
  </si>
  <si>
    <t>Pocono Mountain Public Library</t>
  </si>
  <si>
    <t>251001347</t>
  </si>
  <si>
    <t>2599049980</t>
  </si>
  <si>
    <t>251001351</t>
  </si>
  <si>
    <t>2599052464</t>
  </si>
  <si>
    <t>Pope John Paul Ii Regional Cath Elem Sch</t>
  </si>
  <si>
    <t>251033267</t>
  </si>
  <si>
    <t>2599046769</t>
  </si>
  <si>
    <t>251036005</t>
  </si>
  <si>
    <t>2599050998</t>
  </si>
  <si>
    <t>Csri Equipment</t>
  </si>
  <si>
    <t>2599051009</t>
  </si>
  <si>
    <t>Csri - Bmic</t>
  </si>
  <si>
    <t>2599051012</t>
  </si>
  <si>
    <t>Pottsgrove School District</t>
  </si>
  <si>
    <t>251001834</t>
  </si>
  <si>
    <t>2599001254</t>
  </si>
  <si>
    <t>Pottstown School District</t>
  </si>
  <si>
    <t>251036243</t>
  </si>
  <si>
    <t>2599051338</t>
  </si>
  <si>
    <t>Pottsville Area School Dist</t>
  </si>
  <si>
    <t>251030913</t>
  </si>
  <si>
    <t>2599043900</t>
  </si>
  <si>
    <t>2025 Meraki Licenses</t>
  </si>
  <si>
    <t>251031399</t>
  </si>
  <si>
    <t>2599043934</t>
  </si>
  <si>
    <t>Pasd_2025_firewall</t>
  </si>
  <si>
    <t>251031926</t>
  </si>
  <si>
    <t>2599044677</t>
  </si>
  <si>
    <t>Pasd_2025_fiber_jsc</t>
  </si>
  <si>
    <t>251031972</t>
  </si>
  <si>
    <t>2599044749</t>
  </si>
  <si>
    <t>Pasd_2025_internet</t>
  </si>
  <si>
    <t>251042486</t>
  </si>
  <si>
    <t>2599062611</t>
  </si>
  <si>
    <t>Original Frn Is 2599060797 - 2025 Network Cabinet</t>
  </si>
  <si>
    <t>Pottsville Free Public Library</t>
  </si>
  <si>
    <t>251008253</t>
  </si>
  <si>
    <t>2599008295</t>
  </si>
  <si>
    <t>Preparatory Charter School Of Mathematics, Science, Technology Andcareers, The</t>
  </si>
  <si>
    <t>251020877</t>
  </si>
  <si>
    <t>2599026235</t>
  </si>
  <si>
    <t>25prep Eplus</t>
  </si>
  <si>
    <t>2599026296</t>
  </si>
  <si>
    <t>25prep Mtg</t>
  </si>
  <si>
    <t>251020994</t>
  </si>
  <si>
    <t>2599026385</t>
  </si>
  <si>
    <t>25prep-Comcast</t>
  </si>
  <si>
    <t>Presentation Bvm School</t>
  </si>
  <si>
    <t>251017979</t>
  </si>
  <si>
    <t>2599021485</t>
  </si>
  <si>
    <t>Fy2025 Comcast Ia</t>
  </si>
  <si>
    <t>Pressley Ridge</t>
  </si>
  <si>
    <t>251029303</t>
  </si>
  <si>
    <t>2599040457</t>
  </si>
  <si>
    <t>Internal Connections - Ideal Integrations</t>
  </si>
  <si>
    <t>251029382</t>
  </si>
  <si>
    <t>2599040474</t>
  </si>
  <si>
    <t>Internet/Ideal Integration - Schools For Deaf &amp; Autism</t>
  </si>
  <si>
    <t>2599040476</t>
  </si>
  <si>
    <t>Internet/Ideal Integrations - Pittsburgh Day School</t>
  </si>
  <si>
    <t>Ideal Integrations, Inc.</t>
  </si>
  <si>
    <t>2599040477</t>
  </si>
  <si>
    <t>Internet/Breezeline - Johnstown Day School</t>
  </si>
  <si>
    <t>2599040480</t>
  </si>
  <si>
    <t>Internet/Comcast - Careerdevelopmentcenter</t>
  </si>
  <si>
    <t>2599040481</t>
  </si>
  <si>
    <t>Internet/Dqe - Greensburg Day School</t>
  </si>
  <si>
    <t>Priestley-Forsyth Memorial Lib</t>
  </si>
  <si>
    <t>251037273</t>
  </si>
  <si>
    <t>2599052907</t>
  </si>
  <si>
    <t>Lucy</t>
  </si>
  <si>
    <t>Propel Schools</t>
  </si>
  <si>
    <t>251008820</t>
  </si>
  <si>
    <t>2599009076</t>
  </si>
  <si>
    <t>Propel-2025-Internet</t>
  </si>
  <si>
    <t>2599009080</t>
  </si>
  <si>
    <t>Propel-2025-Leased Wan</t>
  </si>
  <si>
    <t>Provident Charter School</t>
  </si>
  <si>
    <t>251009898</t>
  </si>
  <si>
    <t>2599010389</t>
  </si>
  <si>
    <t>Wireless Aps &amp; Licenses</t>
  </si>
  <si>
    <t>251013314</t>
  </si>
  <si>
    <t>2599015020</t>
  </si>
  <si>
    <t>Provident-2025-Internet</t>
  </si>
  <si>
    <t>Public Libraries Of Erie County</t>
  </si>
  <si>
    <t>251035438</t>
  </si>
  <si>
    <t>2599050113</t>
  </si>
  <si>
    <t>Frn Fy25-26 Mml</t>
  </si>
  <si>
    <t>251035463</t>
  </si>
  <si>
    <t>2599050141</t>
  </si>
  <si>
    <t>Frn Fy25-26 Wpl</t>
  </si>
  <si>
    <t>251035477</t>
  </si>
  <si>
    <t>2599050159</t>
  </si>
  <si>
    <t>Frn Fy25-26 Apl</t>
  </si>
  <si>
    <t>251035494</t>
  </si>
  <si>
    <t>2599050179</t>
  </si>
  <si>
    <t>Frn Fy25-26 Ral</t>
  </si>
  <si>
    <t>251035499</t>
  </si>
  <si>
    <t>2599050205</t>
  </si>
  <si>
    <t>Frn Fy25-26 Cpl Ucpl</t>
  </si>
  <si>
    <t>251035517</t>
  </si>
  <si>
    <t>2599050229</t>
  </si>
  <si>
    <t>Frn Fy25-26 Edb</t>
  </si>
  <si>
    <t>251035526</t>
  </si>
  <si>
    <t>2599050253</t>
  </si>
  <si>
    <t>Frn Fy25-26 Mck Ext 1 Of 5</t>
  </si>
  <si>
    <t>251038288</t>
  </si>
  <si>
    <t>2599057112</t>
  </si>
  <si>
    <t>Frn Fy25-26 Bla</t>
  </si>
  <si>
    <t>251039404</t>
  </si>
  <si>
    <t>2599056206</t>
  </si>
  <si>
    <t>Frn Fy25-26 Irq Lin</t>
  </si>
  <si>
    <t>Punxsutawney Area School District</t>
  </si>
  <si>
    <t>251024350</t>
  </si>
  <si>
    <t>2599031993</t>
  </si>
  <si>
    <t>Verizon - Lit Fiber Wan</t>
  </si>
  <si>
    <t>Quakertown Christian School</t>
  </si>
  <si>
    <t>251015416</t>
  </si>
  <si>
    <t>2599017994</t>
  </si>
  <si>
    <t>Fios Cabio 2025-2026</t>
  </si>
  <si>
    <t>Quakertown Comm School Dist</t>
  </si>
  <si>
    <t>251007738</t>
  </si>
  <si>
    <t>2599008978</t>
  </si>
  <si>
    <t>Turn-Key Switches</t>
  </si>
  <si>
    <t>2599008989</t>
  </si>
  <si>
    <t>Turk-Key Wireless</t>
  </si>
  <si>
    <t>Quba Institute</t>
  </si>
  <si>
    <t>251032297</t>
  </si>
  <si>
    <t>2599045188</t>
  </si>
  <si>
    <t>Queen Of Angels Cath.School</t>
  </si>
  <si>
    <t>251040009</t>
  </si>
  <si>
    <t>2599057188</t>
  </si>
  <si>
    <t>251040175</t>
  </si>
  <si>
    <t>2599057384</t>
  </si>
  <si>
    <t>Meraki 48p Switch And Licenses</t>
  </si>
  <si>
    <t>2599057424</t>
  </si>
  <si>
    <t>24p Switch License</t>
  </si>
  <si>
    <t>251041226</t>
  </si>
  <si>
    <t>2599058942</t>
  </si>
  <si>
    <t>Radnor Township School Dist</t>
  </si>
  <si>
    <t>251006165</t>
  </si>
  <si>
    <t>2599005712</t>
  </si>
  <si>
    <t>Crown_castle_contract_202285404</t>
  </si>
  <si>
    <t>251031358</t>
  </si>
  <si>
    <t>2599043758</t>
  </si>
  <si>
    <t>Rtsd-471-Verizon-Internet-2025-26</t>
  </si>
  <si>
    <t>251033704</t>
  </si>
  <si>
    <t>2599047506</t>
  </si>
  <si>
    <t>2025-Eplus-Waps</t>
  </si>
  <si>
    <t>2599049551</t>
  </si>
  <si>
    <t>2025-Integra-Hp-Aruba_switch-Equipment</t>
  </si>
  <si>
    <t>Reading-Muhlenberg Career And Technology Center</t>
  </si>
  <si>
    <t>251032000</t>
  </si>
  <si>
    <t>2599044879</t>
  </si>
  <si>
    <t>Network Meraki Switches - Eplus</t>
  </si>
  <si>
    <t>2599045044</t>
  </si>
  <si>
    <t>Schneider Server Room Ups - Eplus</t>
  </si>
  <si>
    <t>251042326</t>
  </si>
  <si>
    <t>2599060579</t>
  </si>
  <si>
    <t>Wireless Access Points-Meraki-Eplus</t>
  </si>
  <si>
    <t>Reading Public Library</t>
  </si>
  <si>
    <t>251001353</t>
  </si>
  <si>
    <t>2599034720</t>
  </si>
  <si>
    <t>2599034732</t>
  </si>
  <si>
    <t>Reading School District</t>
  </si>
  <si>
    <t>251011459</t>
  </si>
  <si>
    <t>2599012450</t>
  </si>
  <si>
    <t>Wan - Zito</t>
  </si>
  <si>
    <t>2599012458</t>
  </si>
  <si>
    <t>251020065</t>
  </si>
  <si>
    <t>2599024863</t>
  </si>
  <si>
    <t>Switches - Juniper - Cdw</t>
  </si>
  <si>
    <t>Redbank Valley Public Library</t>
  </si>
  <si>
    <t>251022556</t>
  </si>
  <si>
    <t>2599029043</t>
  </si>
  <si>
    <t>Redbank Valley School District</t>
  </si>
  <si>
    <t>251007317</t>
  </si>
  <si>
    <t>2599011018</t>
  </si>
  <si>
    <t>Usac Created Frn For Fiber</t>
  </si>
  <si>
    <t>Red Lion Area School District</t>
  </si>
  <si>
    <t>251007495</t>
  </si>
  <si>
    <t>2599007266</t>
  </si>
  <si>
    <t>Zito Internet 25-26</t>
  </si>
  <si>
    <t>251012954</t>
  </si>
  <si>
    <t>2599014488</t>
  </si>
  <si>
    <t>25-26 Switches Integraone</t>
  </si>
  <si>
    <t>251013004</t>
  </si>
  <si>
    <t>2599014518</t>
  </si>
  <si>
    <t>25-26 Ups Integraone</t>
  </si>
  <si>
    <t>Renaissance Academy Charter School</t>
  </si>
  <si>
    <t>251020846</t>
  </si>
  <si>
    <t>2599026121</t>
  </si>
  <si>
    <t>25racs-C2</t>
  </si>
  <si>
    <t>2599026174</t>
  </si>
  <si>
    <t>25racs-Bmic</t>
  </si>
  <si>
    <t>251021894</t>
  </si>
  <si>
    <t>2599027974</t>
  </si>
  <si>
    <t>25racs-Comcast</t>
  </si>
  <si>
    <t>Richard Allen Prepartory Charter School</t>
  </si>
  <si>
    <t>251029574</t>
  </si>
  <si>
    <t>2599040795</t>
  </si>
  <si>
    <t>25rapcs Comcast</t>
  </si>
  <si>
    <t>Richland School District</t>
  </si>
  <si>
    <t>251026750</t>
  </si>
  <si>
    <t>2599035983</t>
  </si>
  <si>
    <t>Ridgway Area School District</t>
  </si>
  <si>
    <t>251016999</t>
  </si>
  <si>
    <t>2599020108</t>
  </si>
  <si>
    <t>2025 Zito Fiber</t>
  </si>
  <si>
    <t>251042702</t>
  </si>
  <si>
    <t>2599061146</t>
  </si>
  <si>
    <t>Ridgway Free Public Library</t>
  </si>
  <si>
    <t>251006567</t>
  </si>
  <si>
    <t>2599006802</t>
  </si>
  <si>
    <t>Cabio 2025-26 Windstream</t>
  </si>
  <si>
    <t>Ridley School District</t>
  </si>
  <si>
    <t>251027987</t>
  </si>
  <si>
    <t>2599038156</t>
  </si>
  <si>
    <t>Cabio</t>
  </si>
  <si>
    <t>251028006</t>
  </si>
  <si>
    <t>2599038182</t>
  </si>
  <si>
    <t>251028042</t>
  </si>
  <si>
    <t>2599038230</t>
  </si>
  <si>
    <t>251030107</t>
  </si>
  <si>
    <t>2599041696</t>
  </si>
  <si>
    <t>Switches - Alcatel</t>
  </si>
  <si>
    <t>RFP Solutions, Inc.</t>
  </si>
  <si>
    <t>Riegelsville Public Library</t>
  </si>
  <si>
    <t>251004721</t>
  </si>
  <si>
    <t>2599004201</t>
  </si>
  <si>
    <t>Ringgold School District</t>
  </si>
  <si>
    <t>251034554</t>
  </si>
  <si>
    <t>2599048800</t>
  </si>
  <si>
    <t>C2_wap_cci</t>
  </si>
  <si>
    <t>2599049246</t>
  </si>
  <si>
    <t>C2_wlc_cci</t>
  </si>
  <si>
    <t>251035055</t>
  </si>
  <si>
    <t>2599049557</t>
  </si>
  <si>
    <t>C2_switches_cci</t>
  </si>
  <si>
    <t>251035406</t>
  </si>
  <si>
    <t>2599050187</t>
  </si>
  <si>
    <t>Internet Access_dqe</t>
  </si>
  <si>
    <t>Ringtown Public Library</t>
  </si>
  <si>
    <t>251006063</t>
  </si>
  <si>
    <t>2599005596</t>
  </si>
  <si>
    <t>Riverside Beaver Co Sch Dist</t>
  </si>
  <si>
    <t>251028574</t>
  </si>
  <si>
    <t>2599039227</t>
  </si>
  <si>
    <t>License - Meraki - Cci</t>
  </si>
  <si>
    <t>Riverside School District</t>
  </si>
  <si>
    <t>251009482</t>
  </si>
  <si>
    <t>2599009932</t>
  </si>
  <si>
    <t>2599009933</t>
  </si>
  <si>
    <t>Wan1</t>
  </si>
  <si>
    <t>2599009934</t>
  </si>
  <si>
    <t>Wan2</t>
  </si>
  <si>
    <t>251015353</t>
  </si>
  <si>
    <t>2599017894</t>
  </si>
  <si>
    <t>Wireless Controller</t>
  </si>
  <si>
    <t>2599017907</t>
  </si>
  <si>
    <t>River Valley School District</t>
  </si>
  <si>
    <t>251040119</t>
  </si>
  <si>
    <t>2599057271</t>
  </si>
  <si>
    <t>2025 Cat 1</t>
  </si>
  <si>
    <t>Roaring Spring Comm Library</t>
  </si>
  <si>
    <t>251024065</t>
  </si>
  <si>
    <t>2599031593</t>
  </si>
  <si>
    <t>Brightspeed Fy2025-2026</t>
  </si>
  <si>
    <t>Robert Benjamin Wiley Community Charter School</t>
  </si>
  <si>
    <t>251019809</t>
  </si>
  <si>
    <t>2599024433</t>
  </si>
  <si>
    <t>Vnet Internet - Rbw</t>
  </si>
  <si>
    <t>251019810</t>
  </si>
  <si>
    <t>2599024437</t>
  </si>
  <si>
    <t>Vnet Wan - Rbw</t>
  </si>
  <si>
    <t>Roberto Clemente Charter School</t>
  </si>
  <si>
    <t>251007563</t>
  </si>
  <si>
    <t>2599007323</t>
  </si>
  <si>
    <t>School Fiber 131 Building 2025</t>
  </si>
  <si>
    <t>2599007344</t>
  </si>
  <si>
    <t>School Fiber 850 Building 2025</t>
  </si>
  <si>
    <t>2599007355</t>
  </si>
  <si>
    <t>School Fiber 136 Building 2025</t>
  </si>
  <si>
    <t>Rochester Area School District</t>
  </si>
  <si>
    <t>251034381</t>
  </si>
  <si>
    <t>2599048514</t>
  </si>
  <si>
    <t>Rochgonet</t>
  </si>
  <si>
    <t>Rockwood Area School District</t>
  </si>
  <si>
    <t>251033143</t>
  </si>
  <si>
    <t>2599046600</t>
  </si>
  <si>
    <t>Cdwg - Ic</t>
  </si>
  <si>
    <t>2599046675</t>
  </si>
  <si>
    <t>Cdwg-Bm</t>
  </si>
  <si>
    <t>251033156</t>
  </si>
  <si>
    <t>2599046613</t>
  </si>
  <si>
    <t>Russell Byers Charter School</t>
  </si>
  <si>
    <t>251023461</t>
  </si>
  <si>
    <t>2599030517</t>
  </si>
  <si>
    <t>Sacred Heart School-W Reading</t>
  </si>
  <si>
    <t>251020706</t>
  </si>
  <si>
    <t>2599025932</t>
  </si>
  <si>
    <t>Internet Service 2025-2026</t>
  </si>
  <si>
    <t>Salisbury Twp School District</t>
  </si>
  <si>
    <t>251010078</t>
  </si>
  <si>
    <t>2599010621</t>
  </si>
  <si>
    <t>2025 Salisbury Twp Sd C1</t>
  </si>
  <si>
    <t>251032090</t>
  </si>
  <si>
    <t>2599044883</t>
  </si>
  <si>
    <t>Fy25 Dark Fiber</t>
  </si>
  <si>
    <t>Sankofa Freedom Academy Charter School</t>
  </si>
  <si>
    <t>251009895</t>
  </si>
  <si>
    <t>2599010387</t>
  </si>
  <si>
    <t>Frn471_25-26_p1</t>
  </si>
  <si>
    <t>Sarah A. Reed Children'S Center</t>
  </si>
  <si>
    <t>251014184</t>
  </si>
  <si>
    <t>2599016413</t>
  </si>
  <si>
    <t>251014185</t>
  </si>
  <si>
    <t>2599016414</t>
  </si>
  <si>
    <t>251014186</t>
  </si>
  <si>
    <t>2599016416</t>
  </si>
  <si>
    <t>TechWorx, LLC</t>
  </si>
  <si>
    <t>Saucon Valley School District</t>
  </si>
  <si>
    <t>251025228</t>
  </si>
  <si>
    <t>2599033482</t>
  </si>
  <si>
    <t>Sayre Area School District</t>
  </si>
  <si>
    <t>251007812</t>
  </si>
  <si>
    <t>2599007660</t>
  </si>
  <si>
    <t>Sayre-Yr2025-Fiber Internet</t>
  </si>
  <si>
    <t>Sch Academy</t>
  </si>
  <si>
    <t>251003599</t>
  </si>
  <si>
    <t>2599002982</t>
  </si>
  <si>
    <t>251019175</t>
  </si>
  <si>
    <t>2599023428</t>
  </si>
  <si>
    <t>Kit Cabling</t>
  </si>
  <si>
    <t>2599023448</t>
  </si>
  <si>
    <t>Kit Cabling 2</t>
  </si>
  <si>
    <t>Sch Of The Holy Child-Rosemont</t>
  </si>
  <si>
    <t>251022015</t>
  </si>
  <si>
    <t>2599028158</t>
  </si>
  <si>
    <t>Fy2025 Holy Child Comcast Isp</t>
  </si>
  <si>
    <t>School District Of Lancaster</t>
  </si>
  <si>
    <t>251017527</t>
  </si>
  <si>
    <t>2599020806</t>
  </si>
  <si>
    <t>2599021043</t>
  </si>
  <si>
    <t>Windstream Internet</t>
  </si>
  <si>
    <t>251017712</t>
  </si>
  <si>
    <t>2599021103</t>
  </si>
  <si>
    <t>School Lane Charter School</t>
  </si>
  <si>
    <t>251019006</t>
  </si>
  <si>
    <t>2599023117</t>
  </si>
  <si>
    <t>Schuylkill County Avts Program</t>
  </si>
  <si>
    <t>251016138</t>
  </si>
  <si>
    <t>2599018979</t>
  </si>
  <si>
    <t>Wireless-Ruckus-Stc</t>
  </si>
  <si>
    <t>2599018993</t>
  </si>
  <si>
    <t>Wireless-Ruckus-Stc-Bmic</t>
  </si>
  <si>
    <t>Schuylkill Valley School Dist</t>
  </si>
  <si>
    <t>251032179</t>
  </si>
  <si>
    <t>2599045005</t>
  </si>
  <si>
    <t>2599045068</t>
  </si>
  <si>
    <t>Scranton City School District</t>
  </si>
  <si>
    <t>251017067</t>
  </si>
  <si>
    <t>2599020204</t>
  </si>
  <si>
    <t>251017133</t>
  </si>
  <si>
    <t>2599024294</t>
  </si>
  <si>
    <t>Integraone Switches</t>
  </si>
  <si>
    <t>Scranton Preparatory School</t>
  </si>
  <si>
    <t>251016499</t>
  </si>
  <si>
    <t>2599019474</t>
  </si>
  <si>
    <t>Scranton Public Library</t>
  </si>
  <si>
    <t>251011282</t>
  </si>
  <si>
    <t>2599012230</t>
  </si>
  <si>
    <t>25-26 Microwave</t>
  </si>
  <si>
    <t>Lackawanna County</t>
  </si>
  <si>
    <t>251016232</t>
  </si>
  <si>
    <t>2599021089</t>
  </si>
  <si>
    <t>Cisco Catalyst Poe Switches</t>
  </si>
  <si>
    <t>Seeds Of Faith Academy</t>
  </si>
  <si>
    <t>251011328</t>
  </si>
  <si>
    <t>2599012289</t>
  </si>
  <si>
    <t>251031511</t>
  </si>
  <si>
    <t>2599043964</t>
  </si>
  <si>
    <t>Selinsgrove Area School Dist</t>
  </si>
  <si>
    <t>251016614</t>
  </si>
  <si>
    <t>2599019620</t>
  </si>
  <si>
    <t>Dauphin-Waps</t>
  </si>
  <si>
    <t>251016628</t>
  </si>
  <si>
    <t>2599019635</t>
  </si>
  <si>
    <t>Seneca Highlands Iu 9</t>
  </si>
  <si>
    <t>251016388</t>
  </si>
  <si>
    <t>2599019347</t>
  </si>
  <si>
    <t>Iu9ac-South-Dedicated Internet Access</t>
  </si>
  <si>
    <t>251016404</t>
  </si>
  <si>
    <t>2599019370</t>
  </si>
  <si>
    <t>Iu9ac-North-Dedicated Internet Access</t>
  </si>
  <si>
    <t>251016434</t>
  </si>
  <si>
    <t>2599019398</t>
  </si>
  <si>
    <t>Wilcox Special Ed Office - Dedicated Internet Access</t>
  </si>
  <si>
    <t>251016443</t>
  </si>
  <si>
    <t>2599019409</t>
  </si>
  <si>
    <t>Coudersport Special Ed Office - Dedicated Internet Access</t>
  </si>
  <si>
    <t>251016475</t>
  </si>
  <si>
    <t>2599019446</t>
  </si>
  <si>
    <t>Iu9ac-West-Dedicated Internet Access</t>
  </si>
  <si>
    <t>251016594</t>
  </si>
  <si>
    <t>2599019591</t>
  </si>
  <si>
    <t>Wireless - Extreme Networks - All Lines Technology</t>
  </si>
  <si>
    <t>Seneca Highlands Iu9 - Rwan Consortium</t>
  </si>
  <si>
    <t>251016636</t>
  </si>
  <si>
    <t>2599019658</t>
  </si>
  <si>
    <t>Consortium - Internet And Transport</t>
  </si>
  <si>
    <t>Seneca Valley School District</t>
  </si>
  <si>
    <t>251021405</t>
  </si>
  <si>
    <t>2599027042</t>
  </si>
  <si>
    <t>Fy2025 Wan Armstrong</t>
  </si>
  <si>
    <t>2599027046</t>
  </si>
  <si>
    <t>Fy2025 Ia Consolidated</t>
  </si>
  <si>
    <t>251024910</t>
  </si>
  <si>
    <t>2599032994</t>
  </si>
  <si>
    <t>2599032999</t>
  </si>
  <si>
    <t>Fy2025 Firewall Bmic Eplus</t>
  </si>
  <si>
    <t>2599033004</t>
  </si>
  <si>
    <t>Fy2025 Switches Eplus</t>
  </si>
  <si>
    <t>Serra Catholic High School</t>
  </si>
  <si>
    <t>251022860</t>
  </si>
  <si>
    <t>2599029480</t>
  </si>
  <si>
    <t>47125-Serc-Ver</t>
  </si>
  <si>
    <t>Seton-Lasalle High School</t>
  </si>
  <si>
    <t>251014199</t>
  </si>
  <si>
    <t>2599016433</t>
  </si>
  <si>
    <t>Shi</t>
  </si>
  <si>
    <t>251033774</t>
  </si>
  <si>
    <t>2599047626</t>
  </si>
  <si>
    <t>Sewickley Academy</t>
  </si>
  <si>
    <t>251027879</t>
  </si>
  <si>
    <t>2599037968</t>
  </si>
  <si>
    <t>Fy25 Cat 1 Dqe 1 Gig Fiber Circuit</t>
  </si>
  <si>
    <t>Shaler Area School District</t>
  </si>
  <si>
    <t>251025912</t>
  </si>
  <si>
    <t>2599034589</t>
  </si>
  <si>
    <t>Crown Castle Fiber Wan Circuits</t>
  </si>
  <si>
    <t>Shamokin Area School District</t>
  </si>
  <si>
    <t>251019318</t>
  </si>
  <si>
    <t>2599023661</t>
  </si>
  <si>
    <t>251028794</t>
  </si>
  <si>
    <t>2599039538</t>
  </si>
  <si>
    <t>Eplus-Firewall</t>
  </si>
  <si>
    <t>251031982</t>
  </si>
  <si>
    <t>2599044745</t>
  </si>
  <si>
    <t>Cabling-Dauphin</t>
  </si>
  <si>
    <t>251032046</t>
  </si>
  <si>
    <t>2599044830</t>
  </si>
  <si>
    <t>Dauphin-Ruckus Switches</t>
  </si>
  <si>
    <t>251032073</t>
  </si>
  <si>
    <t>2599044867</t>
  </si>
  <si>
    <t>Cdw-G-Ubiquiti Switches</t>
  </si>
  <si>
    <t>251032095</t>
  </si>
  <si>
    <t>2599044893</t>
  </si>
  <si>
    <t>Cdw-Ubiquiti Access Points</t>
  </si>
  <si>
    <t>251032111</t>
  </si>
  <si>
    <t>2599044909</t>
  </si>
  <si>
    <t>Dauphin-Ruckus Aps</t>
  </si>
  <si>
    <t>251037125</t>
  </si>
  <si>
    <t>2599052709</t>
  </si>
  <si>
    <t>Shamokin-Coal Twp Pub Library</t>
  </si>
  <si>
    <t>251033216</t>
  </si>
  <si>
    <t>2599046719</t>
  </si>
  <si>
    <t>Shamokin Coal 471 24-25</t>
  </si>
  <si>
    <t>Sharon City School District</t>
  </si>
  <si>
    <t>251001356</t>
  </si>
  <si>
    <t>2599045457</t>
  </si>
  <si>
    <t>251001358</t>
  </si>
  <si>
    <t>2599045673</t>
  </si>
  <si>
    <t>Switch</t>
  </si>
  <si>
    <t>Sharpsville Area School Dist</t>
  </si>
  <si>
    <t>251017545</t>
  </si>
  <si>
    <t>2599020827</t>
  </si>
  <si>
    <t>Fiber Internet - Spectrum</t>
  </si>
  <si>
    <t>251017747</t>
  </si>
  <si>
    <t>2599021152</t>
  </si>
  <si>
    <t>Funding Year 2025 Category 2 - Ups</t>
  </si>
  <si>
    <t>251028944</t>
  </si>
  <si>
    <t>2599039769</t>
  </si>
  <si>
    <t>Fy 2025 Category 2 - Ap - Fortinet - Des - Equipment</t>
  </si>
  <si>
    <t>2599039797</t>
  </si>
  <si>
    <t>Fy 2025 Category 2 - Ap - Fortinet - Des - Maintenance</t>
  </si>
  <si>
    <t>Shenango Area School District</t>
  </si>
  <si>
    <t>251005027</t>
  </si>
  <si>
    <t>2599004574</t>
  </si>
  <si>
    <t>Ia_comcast</t>
  </si>
  <si>
    <t>251009731</t>
  </si>
  <si>
    <t>Ic_optimus</t>
  </si>
  <si>
    <t>2599061336</t>
  </si>
  <si>
    <t>Shikellamy School District</t>
  </si>
  <si>
    <t>251013978</t>
  </si>
  <si>
    <t>2599016030</t>
  </si>
  <si>
    <t>Zito-Wan</t>
  </si>
  <si>
    <t>2599016035</t>
  </si>
  <si>
    <t>Shippensburg Area Sch District</t>
  </si>
  <si>
    <t>251019294</t>
  </si>
  <si>
    <t>2599023633</t>
  </si>
  <si>
    <t>Comcast Lit Fiber</t>
  </si>
  <si>
    <t>251020473</t>
  </si>
  <si>
    <t>2599025585</t>
  </si>
  <si>
    <t>Cdw Ic</t>
  </si>
  <si>
    <t>251042137</t>
  </si>
  <si>
    <t>2599060337</t>
  </si>
  <si>
    <t>Wyebot Mibs</t>
  </si>
  <si>
    <t>Wyebot, Inc.</t>
  </si>
  <si>
    <t>Slatington Library</t>
  </si>
  <si>
    <t>251014076</t>
  </si>
  <si>
    <t>2599016262</t>
  </si>
  <si>
    <t>251014078</t>
  </si>
  <si>
    <t>2599016266</t>
  </si>
  <si>
    <t>2025priority2s</t>
  </si>
  <si>
    <t>2599016278</t>
  </si>
  <si>
    <t>Annual Fees Priority2</t>
  </si>
  <si>
    <t>Slippery Rock Area School Dist</t>
  </si>
  <si>
    <t>251020507</t>
  </si>
  <si>
    <t>2599025624</t>
  </si>
  <si>
    <t>Wireless-Meraki-Cdwg</t>
  </si>
  <si>
    <t>2599025651</t>
  </si>
  <si>
    <t>Switchsfp-Meraki-Cdwg</t>
  </si>
  <si>
    <t>Smethport Area School District</t>
  </si>
  <si>
    <t>251024095</t>
  </si>
  <si>
    <t>2599031645</t>
  </si>
  <si>
    <t>Smethport Area School District 2025</t>
  </si>
  <si>
    <t>Snyder County Library</t>
  </si>
  <si>
    <t>251039186</t>
  </si>
  <si>
    <t>2599056014</t>
  </si>
  <si>
    <t>Cat 1 Frn Selinsgrove Lib Cabio</t>
  </si>
  <si>
    <t>Somerset Academy</t>
  </si>
  <si>
    <t>251020657</t>
  </si>
  <si>
    <t>2599025829</t>
  </si>
  <si>
    <t>Somerset Area School District</t>
  </si>
  <si>
    <t>251009739</t>
  </si>
  <si>
    <t>2599010212</t>
  </si>
  <si>
    <t>Category 1-Somerset Sd 25-26</t>
  </si>
  <si>
    <t>Somerset Christian School</t>
  </si>
  <si>
    <t>251021428</t>
  </si>
  <si>
    <t>2599027071</t>
  </si>
  <si>
    <t>Somerset County Federated Library System</t>
  </si>
  <si>
    <t>251015718</t>
  </si>
  <si>
    <t>2599018429</t>
  </si>
  <si>
    <t>Cellular Internet For Bookmobile - Verizon 2025-26</t>
  </si>
  <si>
    <t>Somerset County Library</t>
  </si>
  <si>
    <t>251015565</t>
  </si>
  <si>
    <t>2599018219</t>
  </si>
  <si>
    <t>Cable Internet Service - Breezeline</t>
  </si>
  <si>
    <t>251015622</t>
  </si>
  <si>
    <t>2599018279</t>
  </si>
  <si>
    <t>Fiber Internet - Firstlight</t>
  </si>
  <si>
    <t>Souderton Area School District</t>
  </si>
  <si>
    <t>251021693</t>
  </si>
  <si>
    <t>2599028015</t>
  </si>
  <si>
    <t>Sasd-Velocity Fiber-2020</t>
  </si>
  <si>
    <t>2599028022</t>
  </si>
  <si>
    <t>Sasd-Velocity Fiber-Extension Frn</t>
  </si>
  <si>
    <t>2599028046</t>
  </si>
  <si>
    <t>Sasd-Comcast Ia-2025</t>
  </si>
  <si>
    <t>251021916</t>
  </si>
  <si>
    <t>2599028008</t>
  </si>
  <si>
    <t>2025-Sasd-C2 Equipment</t>
  </si>
  <si>
    <t>Souderton Charter School</t>
  </si>
  <si>
    <t>251013498</t>
  </si>
  <si>
    <t>2599015292</t>
  </si>
  <si>
    <t>South Allegheny School Dist</t>
  </si>
  <si>
    <t>251007838</t>
  </si>
  <si>
    <t>2599007704</t>
  </si>
  <si>
    <t>Sasd-2025-Wan-Crowncastle</t>
  </si>
  <si>
    <t>Southampton Free Library</t>
  </si>
  <si>
    <t>251004755</t>
  </si>
  <si>
    <t>2599004235</t>
  </si>
  <si>
    <t>Southeast Delco School Dist</t>
  </si>
  <si>
    <t>251015605</t>
  </si>
  <si>
    <t>2599018257</t>
  </si>
  <si>
    <t>2599061622</t>
  </si>
  <si>
    <t>Usac Created To Split Dark Fiber (No Special Construction) And Ethernet Services With Taxes.</t>
  </si>
  <si>
    <t>251023807</t>
  </si>
  <si>
    <t>2599034199</t>
  </si>
  <si>
    <t>Southeastern Greene School District</t>
  </si>
  <si>
    <t>251014178</t>
  </si>
  <si>
    <t>2599016406</t>
  </si>
  <si>
    <t>251014181</t>
  </si>
  <si>
    <t>2599016409</t>
  </si>
  <si>
    <t>Wan  P2p</t>
  </si>
  <si>
    <t>South Eastern School District</t>
  </si>
  <si>
    <t>251009667</t>
  </si>
  <si>
    <t>2599010133</t>
  </si>
  <si>
    <t>Fy 2025 - Wireless - Ruckus - Ennet Frn</t>
  </si>
  <si>
    <t>Southern Columbia Ar Sch Dist</t>
  </si>
  <si>
    <t>251019388</t>
  </si>
  <si>
    <t>2599023765</t>
  </si>
  <si>
    <t>251032318</t>
  </si>
  <si>
    <t>2599045211</t>
  </si>
  <si>
    <t>Graybar Switches</t>
  </si>
  <si>
    <t>251032336</t>
  </si>
  <si>
    <t>2599045222</t>
  </si>
  <si>
    <t>Eplus-Ups</t>
  </si>
  <si>
    <t>251032349</t>
  </si>
  <si>
    <t>2599045243</t>
  </si>
  <si>
    <t>Gdc-Aps</t>
  </si>
  <si>
    <t>Southern Lehigh Public Library</t>
  </si>
  <si>
    <t>251034792</t>
  </si>
  <si>
    <t>2599049176</t>
  </si>
  <si>
    <t>Slpl Erate 2025</t>
  </si>
  <si>
    <t>Southern Lehigh School Dist</t>
  </si>
  <si>
    <t>251010108</t>
  </si>
  <si>
    <t>2599010659</t>
  </si>
  <si>
    <t>2025 Southern Lehigh Sd C1</t>
  </si>
  <si>
    <t>Southern Tioga School District</t>
  </si>
  <si>
    <t>251036495</t>
  </si>
  <si>
    <t>2599051720</t>
  </si>
  <si>
    <t>Switches - Extreme Networks - Networking Technologies</t>
  </si>
  <si>
    <t>2599051900</t>
  </si>
  <si>
    <t>Wireless - Extreme Networks - Networking Technologies</t>
  </si>
  <si>
    <t>Southern York County Sch Dist</t>
  </si>
  <si>
    <t>251030644</t>
  </si>
  <si>
    <t>2599042668</t>
  </si>
  <si>
    <t>Switches - Hpe - Integraone</t>
  </si>
  <si>
    <t>2599042679</t>
  </si>
  <si>
    <t>Wireless - Eplus - Apc</t>
  </si>
  <si>
    <t>2599042691</t>
  </si>
  <si>
    <t>Fortinet - Eplus - Firewall</t>
  </si>
  <si>
    <t>2599042712</t>
  </si>
  <si>
    <t>Eplus - Ap Licensing</t>
  </si>
  <si>
    <t>South Fayette Twp School Dist</t>
  </si>
  <si>
    <t>251018048</t>
  </si>
  <si>
    <t>2599021629</t>
  </si>
  <si>
    <t>Fy2025 Waps Cci</t>
  </si>
  <si>
    <t>South Middleton School Dist</t>
  </si>
  <si>
    <t>251032641</t>
  </si>
  <si>
    <t>2599045706</t>
  </si>
  <si>
    <t>2025 - Comcast - B2b - Fiber</t>
  </si>
  <si>
    <t>Southmoreland School District</t>
  </si>
  <si>
    <t>251025885</t>
  </si>
  <si>
    <t>2599034598</t>
  </si>
  <si>
    <t>25-26 Armstrong Dark Fiber Year 1 Of 3 471</t>
  </si>
  <si>
    <t>251025926</t>
  </si>
  <si>
    <t>2599034626</t>
  </si>
  <si>
    <t>25-26 Armstrong Dia Contract Year 1 Of 3</t>
  </si>
  <si>
    <t>South Park School District</t>
  </si>
  <si>
    <t>251016661</t>
  </si>
  <si>
    <t>2599019696</t>
  </si>
  <si>
    <t>2025 Wan</t>
  </si>
  <si>
    <t>South Regional Catholic Elementary Schools</t>
  </si>
  <si>
    <t>251027270</t>
  </si>
  <si>
    <t>2599036915</t>
  </si>
  <si>
    <t>Madonna Catholic - Comcast</t>
  </si>
  <si>
    <t>2599036916</t>
  </si>
  <si>
    <t>Teraswitch</t>
  </si>
  <si>
    <t>South Side Area School District</t>
  </si>
  <si>
    <t>251042290</t>
  </si>
  <si>
    <t>2599060566</t>
  </si>
  <si>
    <t>Firewall - Sophos - Cci</t>
  </si>
  <si>
    <t>South Western School District</t>
  </si>
  <si>
    <t>251035241</t>
  </si>
  <si>
    <t>2599049853</t>
  </si>
  <si>
    <t>Switches - Eplus</t>
  </si>
  <si>
    <t>2599052073</t>
  </si>
  <si>
    <t>Wireless - Eplus</t>
  </si>
  <si>
    <t>2599052143</t>
  </si>
  <si>
    <t>Wireless - Eplus - Ups</t>
  </si>
  <si>
    <t>Southwest Leadership Academy Charter School</t>
  </si>
  <si>
    <t>251007094</t>
  </si>
  <si>
    <t>2599006750</t>
  </si>
  <si>
    <t>2gb Internet 2 Locations</t>
  </si>
  <si>
    <t>Business Automation Technologies, Inc.</t>
  </si>
  <si>
    <t>251037082</t>
  </si>
  <si>
    <t>2599052613</t>
  </si>
  <si>
    <t>Meraki Mx250 Router/Security Appliance</t>
  </si>
  <si>
    <t>Logicalis Inc</t>
  </si>
  <si>
    <t>2599052630</t>
  </si>
  <si>
    <t>Meraki Mx250 Advanced Security License And Support, 3yr</t>
  </si>
  <si>
    <t>2599052647</t>
  </si>
  <si>
    <t>Meraki Ms225-24p Enterprise License And Support, 3yr</t>
  </si>
  <si>
    <t>2599052657</t>
  </si>
  <si>
    <t>Meraki Ms225-48fp Enterprise License And Support, 3yr</t>
  </si>
  <si>
    <t>South Williamsport Area S D</t>
  </si>
  <si>
    <t>251020214</t>
  </si>
  <si>
    <t>2599025082</t>
  </si>
  <si>
    <t>251020231</t>
  </si>
  <si>
    <t>2599025118</t>
  </si>
  <si>
    <t>Eplus</t>
  </si>
  <si>
    <t>Spalding Memorial Library</t>
  </si>
  <si>
    <t>251002852</t>
  </si>
  <si>
    <t>2599002290</t>
  </si>
  <si>
    <t>North Penn 2024-2027</t>
  </si>
  <si>
    <t>Spring Cove School District</t>
  </si>
  <si>
    <t>251009678</t>
  </si>
  <si>
    <t>2599010139</t>
  </si>
  <si>
    <t>2599010141</t>
  </si>
  <si>
    <t>251034076</t>
  </si>
  <si>
    <t>2599048083</t>
  </si>
  <si>
    <t>Powerhouse Government Services, LLC</t>
  </si>
  <si>
    <t>251036646</t>
  </si>
  <si>
    <t>2599051980</t>
  </si>
  <si>
    <t>Self Provisioned Network Connection</t>
  </si>
  <si>
    <t>Springfield School District</t>
  </si>
  <si>
    <t>251035823</t>
  </si>
  <si>
    <t>2599050712</t>
  </si>
  <si>
    <t>2025 Point To Point - Scenic To Hs</t>
  </si>
  <si>
    <t>2599050722</t>
  </si>
  <si>
    <t>2024 Point To Point - Literacy Hs Sabold Scenic E T Richardson Literacy Center</t>
  </si>
  <si>
    <t>2599050732</t>
  </si>
  <si>
    <t>2025 Internet Access (Verizon)</t>
  </si>
  <si>
    <t>251035843</t>
  </si>
  <si>
    <t>2599050744</t>
  </si>
  <si>
    <t>2025 Wap Maintenance</t>
  </si>
  <si>
    <t>2599050753</t>
  </si>
  <si>
    <t>2025 Firewall Maintenance</t>
  </si>
  <si>
    <t>2599050760</t>
  </si>
  <si>
    <t>2025 Switch Maintenance</t>
  </si>
  <si>
    <t>Springfield Twp School Dist</t>
  </si>
  <si>
    <t>251030971</t>
  </si>
  <si>
    <t>2599043138</t>
  </si>
  <si>
    <t>Internet Access - Crown Castle</t>
  </si>
  <si>
    <t>2599043176</t>
  </si>
  <si>
    <t>Crown Castle Dark Fiber &amp; Ethernet</t>
  </si>
  <si>
    <t>Spring Ford Area School Dist</t>
  </si>
  <si>
    <t>251008948</t>
  </si>
  <si>
    <t>2599009266</t>
  </si>
  <si>
    <t>Crown Castle Ethernet</t>
  </si>
  <si>
    <t>251034874</t>
  </si>
  <si>
    <t>2599049277</t>
  </si>
  <si>
    <t>2599049330</t>
  </si>
  <si>
    <t>2599049360</t>
  </si>
  <si>
    <t>Bluum Cabling</t>
  </si>
  <si>
    <t>Bluum USA, Inc.</t>
  </si>
  <si>
    <t>251038899</t>
  </si>
  <si>
    <t>2599055532</t>
  </si>
  <si>
    <t>St Aloysius Academy</t>
  </si>
  <si>
    <t>251038829</t>
  </si>
  <si>
    <t>2599055416</t>
  </si>
  <si>
    <t>St Ann School</t>
  </si>
  <si>
    <t>251021966</t>
  </si>
  <si>
    <t>2599028096</t>
  </si>
  <si>
    <t>Frn2</t>
  </si>
  <si>
    <t>State College Area School Dist</t>
  </si>
  <si>
    <t>251003976</t>
  </si>
  <si>
    <t>2599003481</t>
  </si>
  <si>
    <t>Fy2025 Logicalis Wireless</t>
  </si>
  <si>
    <t>2599003492</t>
  </si>
  <si>
    <t>Fy2025 Wired Logicalis</t>
  </si>
  <si>
    <t>251004001</t>
  </si>
  <si>
    <t>2599003511</t>
  </si>
  <si>
    <t>Fy2025 Crowncastle Internet Service</t>
  </si>
  <si>
    <t>2599003522</t>
  </si>
  <si>
    <t>Fy2025 Crowncastle Wan</t>
  </si>
  <si>
    <t>St. Athanasius School</t>
  </si>
  <si>
    <t>251026601</t>
  </si>
  <si>
    <t>2599035695</t>
  </si>
  <si>
    <t>2025stasiacomcast Business Communications</t>
  </si>
  <si>
    <t>St Benedict School</t>
  </si>
  <si>
    <t>251019523</t>
  </si>
  <si>
    <t>2599023957</t>
  </si>
  <si>
    <t>St Bernard School</t>
  </si>
  <si>
    <t>251039666</t>
  </si>
  <si>
    <t>2599056615</t>
  </si>
  <si>
    <t>251039715</t>
  </si>
  <si>
    <t>2599056687</t>
  </si>
  <si>
    <t>Mx 85 Firewall</t>
  </si>
  <si>
    <t>St Clair Area School District</t>
  </si>
  <si>
    <t>251031346</t>
  </si>
  <si>
    <t>2599043928</t>
  </si>
  <si>
    <t>Structered Network Cabling</t>
  </si>
  <si>
    <t>251031522</t>
  </si>
  <si>
    <t>2599043998</t>
  </si>
  <si>
    <t>Internal Connections Eplus</t>
  </si>
  <si>
    <t>Steel Center For Career And Technical Education</t>
  </si>
  <si>
    <t>251006860</t>
  </si>
  <si>
    <t>2599006423</t>
  </si>
  <si>
    <t>Wireless Equip And Licenses</t>
  </si>
  <si>
    <t>2599020697</t>
  </si>
  <si>
    <t>Turn-Key Cabling Services As Per Bid Service Contract Identified Specs</t>
  </si>
  <si>
    <t>Steel Valley School District</t>
  </si>
  <si>
    <t>251025596</t>
  </si>
  <si>
    <t>2599034136</t>
  </si>
  <si>
    <t>St Francis De Sales School</t>
  </si>
  <si>
    <t>251031067</t>
  </si>
  <si>
    <t>2599043400</t>
  </si>
  <si>
    <t>2025ia-Main</t>
  </si>
  <si>
    <t>251031204</t>
  </si>
  <si>
    <t>2599043457</t>
  </si>
  <si>
    <t>2025ia-Cabio</t>
  </si>
  <si>
    <t>251037657</t>
  </si>
  <si>
    <t>2599053493</t>
  </si>
  <si>
    <t>2025-Mib</t>
  </si>
  <si>
    <t>St Ignatius School</t>
  </si>
  <si>
    <t>251008725</t>
  </si>
  <si>
    <t>2599008938</t>
  </si>
  <si>
    <t>St. James School</t>
  </si>
  <si>
    <t>251016457</t>
  </si>
  <si>
    <t>2599019427</t>
  </si>
  <si>
    <t>St James-2025-Comcast Fiber</t>
  </si>
  <si>
    <t>251018560</t>
  </si>
  <si>
    <t>2599022352</t>
  </si>
  <si>
    <t>St James-Yr2025-C1-Fios</t>
  </si>
  <si>
    <t>2599022358</t>
  </si>
  <si>
    <t>St James-Yr2025-Cottage Annex-Fios</t>
  </si>
  <si>
    <t>251029221</t>
  </si>
  <si>
    <t>2599040219</t>
  </si>
  <si>
    <t>Network Switches, Wireless And Ups Equipment</t>
  </si>
  <si>
    <t>St Jerome Regional School</t>
  </si>
  <si>
    <t>251017164</t>
  </si>
  <si>
    <t>2599020323</t>
  </si>
  <si>
    <t>St Jerome School</t>
  </si>
  <si>
    <t>251010135</t>
  </si>
  <si>
    <t>2599010686</t>
  </si>
  <si>
    <t>Fy2025 Verizon Isp</t>
  </si>
  <si>
    <t>St John Evangelist School</t>
  </si>
  <si>
    <t>251037641</t>
  </si>
  <si>
    <t>2599053470</t>
  </si>
  <si>
    <t>St John Vianney Regional School</t>
  </si>
  <si>
    <t>251033589</t>
  </si>
  <si>
    <t>2599047286</t>
  </si>
  <si>
    <t>Service Electric</t>
  </si>
  <si>
    <t>St Joseph High School</t>
  </si>
  <si>
    <t>251023307</t>
  </si>
  <si>
    <t>2599030225</t>
  </si>
  <si>
    <t>2599030227</t>
  </si>
  <si>
    <t>St Joseph'S Prep School</t>
  </si>
  <si>
    <t>Fy2025 Comcast Main Edi</t>
  </si>
  <si>
    <t>Fy2025 C1 Harron Room</t>
  </si>
  <si>
    <t>251026516</t>
  </si>
  <si>
    <t>2599035564</t>
  </si>
  <si>
    <t>2599035568</t>
  </si>
  <si>
    <t>St. Joseph The Worker School</t>
  </si>
  <si>
    <t>251012189</t>
  </si>
  <si>
    <t>2599013393</t>
  </si>
  <si>
    <t>Internet Stjw 2025</t>
  </si>
  <si>
    <t>St Laurence School</t>
  </si>
  <si>
    <t>251041001</t>
  </si>
  <si>
    <t>2599058585</t>
  </si>
  <si>
    <t>Sl2025-Ia</t>
  </si>
  <si>
    <t>251041047</t>
  </si>
  <si>
    <t>2599060133</t>
  </si>
  <si>
    <t>251041952</t>
  </si>
  <si>
    <t>2599060136</t>
  </si>
  <si>
    <t>2025-Ic</t>
  </si>
  <si>
    <t>St Laurentius School</t>
  </si>
  <si>
    <t>251032544</t>
  </si>
  <si>
    <t>2599045544</t>
  </si>
  <si>
    <t>St Marys Area School District</t>
  </si>
  <si>
    <t>251016467</t>
  </si>
  <si>
    <t>2599019439</t>
  </si>
  <si>
    <t>Fy2025 Wan Zito</t>
  </si>
  <si>
    <t>St Mary'S Interparochial Sch</t>
  </si>
  <si>
    <t>251034740</t>
  </si>
  <si>
    <t>2599049052</t>
  </si>
  <si>
    <t>251034777</t>
  </si>
  <si>
    <t>2599049108</t>
  </si>
  <si>
    <t>2025cabio</t>
  </si>
  <si>
    <t>St Matthew School</t>
  </si>
  <si>
    <t>251024733</t>
  </si>
  <si>
    <t>2599032704</t>
  </si>
  <si>
    <t>St Michael School</t>
  </si>
  <si>
    <t>251037234</t>
  </si>
  <si>
    <t>2599052853</t>
  </si>
  <si>
    <t>Internet - Spectrum</t>
  </si>
  <si>
    <t>St Michael The Archangel School</t>
  </si>
  <si>
    <t>251017168</t>
  </si>
  <si>
    <t>2599020327</t>
  </si>
  <si>
    <t>Penteledata - Old Bethlehem Pike</t>
  </si>
  <si>
    <t>2599020328</t>
  </si>
  <si>
    <t>Penteledata - St Joseph Rd</t>
  </si>
  <si>
    <t>St. Monica School</t>
  </si>
  <si>
    <t>251034927</t>
  </si>
  <si>
    <t>2599049341</t>
  </si>
  <si>
    <t>Viletech  Computer Solutions Mibs</t>
  </si>
  <si>
    <t>VileTech Inc</t>
  </si>
  <si>
    <t>251035229</t>
  </si>
  <si>
    <t>2599049775</t>
  </si>
  <si>
    <t>Verizon Internet Fiber</t>
  </si>
  <si>
    <t>2599049803</t>
  </si>
  <si>
    <t>Sto-Rox School District</t>
  </si>
  <si>
    <t>251039127</t>
  </si>
  <si>
    <t>2599055909</t>
  </si>
  <si>
    <t>2025 Switches Frn</t>
  </si>
  <si>
    <t>251039992</t>
  </si>
  <si>
    <t>2599057114</t>
  </si>
  <si>
    <t>2025 Upss Frn</t>
  </si>
  <si>
    <t>Stroudsburg Area School District</t>
  </si>
  <si>
    <t>251028513</t>
  </si>
  <si>
    <t>2599039089</t>
  </si>
  <si>
    <t>Hamilton Data Circuit - 2025</t>
  </si>
  <si>
    <t>Frontier Communications of Pennsylvania, LLC</t>
  </si>
  <si>
    <t>St Sebastian School</t>
  </si>
  <si>
    <t>251037735</t>
  </si>
  <si>
    <t>2599053588</t>
  </si>
  <si>
    <t>St Thomas More School</t>
  </si>
  <si>
    <t>251008688</t>
  </si>
  <si>
    <t>2599008886</t>
  </si>
  <si>
    <t>Stm Internet 2025</t>
  </si>
  <si>
    <t>251010205</t>
  </si>
  <si>
    <t>2599010784</t>
  </si>
  <si>
    <t>Mibs - East Coast Network</t>
  </si>
  <si>
    <t>East Coast Network Services LLC</t>
  </si>
  <si>
    <t>Sugar Valley Rural Charter School</t>
  </si>
  <si>
    <t>251015471</t>
  </si>
  <si>
    <t>2599018103</t>
  </si>
  <si>
    <t>Fiber Internet Access Comcast</t>
  </si>
  <si>
    <t>Sun Area Technical Institute</t>
  </si>
  <si>
    <t>251004476</t>
  </si>
  <si>
    <t>2599003949</t>
  </si>
  <si>
    <t>2025 - Internet - Ptd</t>
  </si>
  <si>
    <t>Susquehanna Co Ar Vo-Tech Sch</t>
  </si>
  <si>
    <t>251017291</t>
  </si>
  <si>
    <t>2599020499</t>
  </si>
  <si>
    <t>Fr471- Fy2025</t>
  </si>
  <si>
    <t>251041988</t>
  </si>
  <si>
    <t>2599060173</t>
  </si>
  <si>
    <t>Extreme Network Switches</t>
  </si>
  <si>
    <t>Susquehanna Twp School Dist</t>
  </si>
  <si>
    <t>251021544</t>
  </si>
  <si>
    <t>2599027279</t>
  </si>
  <si>
    <t>251025790</t>
  </si>
  <si>
    <t>2599034426</t>
  </si>
  <si>
    <t>Susquenita School District</t>
  </si>
  <si>
    <t>251007726</t>
  </si>
  <si>
    <t>2599007561</t>
  </si>
  <si>
    <t>Switch - Cisco - Eplus</t>
  </si>
  <si>
    <t>Swain School</t>
  </si>
  <si>
    <t>251028045</t>
  </si>
  <si>
    <t>2599038233</t>
  </si>
  <si>
    <t>Tacony Academy Charter School</t>
  </si>
  <si>
    <t>251040681</t>
  </si>
  <si>
    <t>2599058096</t>
  </si>
  <si>
    <t>25tacc Comcast</t>
  </si>
  <si>
    <t>251040719</t>
  </si>
  <si>
    <t>2599058152</t>
  </si>
  <si>
    <t>25tacc Bmic</t>
  </si>
  <si>
    <t>2599058168</t>
  </si>
  <si>
    <t>25tacc Cdw</t>
  </si>
  <si>
    <t>Tamaqua Area School District</t>
  </si>
  <si>
    <t>251031007</t>
  </si>
  <si>
    <t>2599043131</t>
  </si>
  <si>
    <t>Connectors</t>
  </si>
  <si>
    <t>2599043165</t>
  </si>
  <si>
    <t>2599043180</t>
  </si>
  <si>
    <t>251034631</t>
  </si>
  <si>
    <t>2599048922</t>
  </si>
  <si>
    <t>2599049301</t>
  </si>
  <si>
    <t>2599049324</t>
  </si>
  <si>
    <t>C1equipment</t>
  </si>
  <si>
    <t>Tech Freire Charter School</t>
  </si>
  <si>
    <t>251020169</t>
  </si>
  <si>
    <t>2599025015</t>
  </si>
  <si>
    <t>Tech Freire-Yr2025-Crowncastle Fiber</t>
  </si>
  <si>
    <t>The Bradley Center</t>
  </si>
  <si>
    <t>251004025</t>
  </si>
  <si>
    <t>2599003546</t>
  </si>
  <si>
    <t>251041621</t>
  </si>
  <si>
    <t>2599059621</t>
  </si>
  <si>
    <t>Comcast - Coax</t>
  </si>
  <si>
    <t>The Charter School Entrepreneurs Dba Dominus High School</t>
  </si>
  <si>
    <t>251035649</t>
  </si>
  <si>
    <t>2599050430</t>
  </si>
  <si>
    <t>Switches, Wireless, Fw &amp; Ups</t>
  </si>
  <si>
    <t>The Circle School</t>
  </si>
  <si>
    <t>251018313</t>
  </si>
  <si>
    <t>2599022022</t>
  </si>
  <si>
    <t>2yr New Contract</t>
  </si>
  <si>
    <t>The City School</t>
  </si>
  <si>
    <t>251033735</t>
  </si>
  <si>
    <t>2599047570</t>
  </si>
  <si>
    <t>Comcast - 910 6th Ave</t>
  </si>
  <si>
    <t>2599047572</t>
  </si>
  <si>
    <t>Comcast 860 N 24th St</t>
  </si>
  <si>
    <t>251041884</t>
  </si>
  <si>
    <t>2599060080</t>
  </si>
  <si>
    <t>Mtg</t>
  </si>
  <si>
    <t>2599060090</t>
  </si>
  <si>
    <t>Mtg - Bmic</t>
  </si>
  <si>
    <t>The Crefeld School</t>
  </si>
  <si>
    <t>251033740</t>
  </si>
  <si>
    <t>2599047580</t>
  </si>
  <si>
    <t>The Green County Career &amp; Technology Center</t>
  </si>
  <si>
    <t>251018007</t>
  </si>
  <si>
    <t>2599021517</t>
  </si>
  <si>
    <t>The Laboratory Charter School Of Communication And Languages</t>
  </si>
  <si>
    <t>251038834</t>
  </si>
  <si>
    <t>2599055422</t>
  </si>
  <si>
    <t>Fy2025-Internet-Lcs.Henry-Nitel</t>
  </si>
  <si>
    <t>Network Innovations, Inc</t>
  </si>
  <si>
    <t>2599055424</t>
  </si>
  <si>
    <t>Fy2025-Internet-Lcs.Sedgley-Xtel</t>
  </si>
  <si>
    <t>251038906</t>
  </si>
  <si>
    <t>2599055529</t>
  </si>
  <si>
    <t>Fy2025-C2-Electronaca.Waps</t>
  </si>
  <si>
    <t>2599055537</t>
  </si>
  <si>
    <t>Fy2025-C2-Mtg.Switches</t>
  </si>
  <si>
    <t>2599055549</t>
  </si>
  <si>
    <t>Fy2025-C2-Mtg.Ups'S</t>
  </si>
  <si>
    <t>The Learning Lamp</t>
  </si>
  <si>
    <t>251024563</t>
  </si>
  <si>
    <t>2599032392</t>
  </si>
  <si>
    <t>Learning Lamp School/Main/Admin</t>
  </si>
  <si>
    <t>2599032410</t>
  </si>
  <si>
    <t>Westmount</t>
  </si>
  <si>
    <t>2599032437</t>
  </si>
  <si>
    <t>Center For Children @Mmc</t>
  </si>
  <si>
    <t>2599034360</t>
  </si>
  <si>
    <t>Center For Children @Gjctc</t>
  </si>
  <si>
    <t>2599034382</t>
  </si>
  <si>
    <t>Somerset School</t>
  </si>
  <si>
    <t>2599034403</t>
  </si>
  <si>
    <t>Admiral Peary</t>
  </si>
  <si>
    <t>2599034433</t>
  </si>
  <si>
    <t>Highlands</t>
  </si>
  <si>
    <t>Armstrong Telecommunications, Inc.</t>
  </si>
  <si>
    <t>The Lehigh Valley Charter High School For The Arts</t>
  </si>
  <si>
    <t>251007728</t>
  </si>
  <si>
    <t>2599007565</t>
  </si>
  <si>
    <t>2025 Lv Charter Arts C1</t>
  </si>
  <si>
    <t>The Neighborhood Academy</t>
  </si>
  <si>
    <t>251022292</t>
  </si>
  <si>
    <t>2599028590</t>
  </si>
  <si>
    <t>2599062618</t>
  </si>
  <si>
    <t>Original Frn 2599028590 - Comcast Internet Fiber</t>
  </si>
  <si>
    <t>251030576</t>
  </si>
  <si>
    <t>2599042444</t>
  </si>
  <si>
    <t>The People For People Charter School, Inc</t>
  </si>
  <si>
    <t>251031939</t>
  </si>
  <si>
    <t>2599044694</t>
  </si>
  <si>
    <t>Pfpcs Comcast Fy25</t>
  </si>
  <si>
    <t>251035302</t>
  </si>
  <si>
    <t>2599049889</t>
  </si>
  <si>
    <t>Pfpcs And Csri Cat 2 Fy25</t>
  </si>
  <si>
    <t>The Phelps School</t>
  </si>
  <si>
    <t>251042449</t>
  </si>
  <si>
    <t>2599060732</t>
  </si>
  <si>
    <t>Comcast - Athletic Center</t>
  </si>
  <si>
    <t>2599060734</t>
  </si>
  <si>
    <t>Comcast - Spc</t>
  </si>
  <si>
    <t>2599060736</t>
  </si>
  <si>
    <t>Comcast - Lecture</t>
  </si>
  <si>
    <t>251042734</t>
  </si>
  <si>
    <t>2599061178</t>
  </si>
  <si>
    <t>New Era Tech - Mibs</t>
  </si>
  <si>
    <t>New Era Technology</t>
  </si>
  <si>
    <t>Tidioute Community Charter School</t>
  </si>
  <si>
    <t>251013864</t>
  </si>
  <si>
    <t>2599015858</t>
  </si>
  <si>
    <t>Fy2025 Armstrong Ia</t>
  </si>
  <si>
    <t>Titusville Area School Dist</t>
  </si>
  <si>
    <t>251004570</t>
  </si>
  <si>
    <t>2599004015</t>
  </si>
  <si>
    <t>Fy2025-26 Switches</t>
  </si>
  <si>
    <t>251007727</t>
  </si>
  <si>
    <t>2599007564</t>
  </si>
  <si>
    <t>Titusville-2025-Wan</t>
  </si>
  <si>
    <t>Tiu11 Rwan Consortium</t>
  </si>
  <si>
    <t>251024751</t>
  </si>
  <si>
    <t>2599032750</t>
  </si>
  <si>
    <t>2025 Rwan Cat1 Frn (Zito)</t>
  </si>
  <si>
    <t>Township Lib-Lower Southampton</t>
  </si>
  <si>
    <t>251012756</t>
  </si>
  <si>
    <t>2599014177</t>
  </si>
  <si>
    <t>Tredyffrin-Easttown School District</t>
  </si>
  <si>
    <t>251017970</t>
  </si>
  <si>
    <t>2599023220</t>
  </si>
  <si>
    <t>Fiber Optic Connectivity</t>
  </si>
  <si>
    <t>Trinity Area School District</t>
  </si>
  <si>
    <t>251001014</t>
  </si>
  <si>
    <t>2599000509</t>
  </si>
  <si>
    <t>25-26 Tasd Category 1</t>
  </si>
  <si>
    <t>251001149</t>
  </si>
  <si>
    <t>2599000621</t>
  </si>
  <si>
    <t>24-25 Tasd Category 2  Switches</t>
  </si>
  <si>
    <t>2599000634</t>
  </si>
  <si>
    <t>2024-2025 Equipment</t>
  </si>
  <si>
    <t>Tri Valley School District</t>
  </si>
  <si>
    <t>251019608</t>
  </si>
  <si>
    <t>2599024091</t>
  </si>
  <si>
    <t>2025-26 Conterra 471</t>
  </si>
  <si>
    <t>Conterra Ultra Broadband, LLC</t>
  </si>
  <si>
    <t>Troy Area School District</t>
  </si>
  <si>
    <t>251039777</t>
  </si>
  <si>
    <t>2599057218</t>
  </si>
  <si>
    <t>Frontier A</t>
  </si>
  <si>
    <t>Tulpehocken Area School District</t>
  </si>
  <si>
    <t>251010878</t>
  </si>
  <si>
    <t>2599011739</t>
  </si>
  <si>
    <t>Lit Fiber Wan - Comcast</t>
  </si>
  <si>
    <t>Tunkhannock Area School Dist</t>
  </si>
  <si>
    <t>251037837</t>
  </si>
  <si>
    <t>2599053896</t>
  </si>
  <si>
    <t>Tasd Fy2025 Ad To Pc Ptp</t>
  </si>
  <si>
    <t>251040783</t>
  </si>
  <si>
    <t>2599058266</t>
  </si>
  <si>
    <t>Tasd - Firewall - Cdwg</t>
  </si>
  <si>
    <t>2599058339</t>
  </si>
  <si>
    <t>Tasd - Switches Cdwg</t>
  </si>
  <si>
    <t>2599058404</t>
  </si>
  <si>
    <t>Tasd - Wirelesscdwg</t>
  </si>
  <si>
    <t>2599058444</t>
  </si>
  <si>
    <t>Tasd - Ups Eplus</t>
  </si>
  <si>
    <t>Turkeyfoot Valley Ar Sch Dist</t>
  </si>
  <si>
    <t>251013795</t>
  </si>
  <si>
    <t>2599015761</t>
  </si>
  <si>
    <t>Internet -Tvasd</t>
  </si>
  <si>
    <t>Tussey Mountain School Dist</t>
  </si>
  <si>
    <t>251005550</t>
  </si>
  <si>
    <t>2599005186</t>
  </si>
  <si>
    <t>Comcast Internet To Elementary School 25-26</t>
  </si>
  <si>
    <t>251005571</t>
  </si>
  <si>
    <t>2599005196</t>
  </si>
  <si>
    <t>Comcast Internet Middle/High School  25-26</t>
  </si>
  <si>
    <t>Twin Valley School District</t>
  </si>
  <si>
    <t>251028529</t>
  </si>
  <si>
    <t>2599039103</t>
  </si>
  <si>
    <t>Fy 2025 Chesconet</t>
  </si>
  <si>
    <t>Tyrone Area School District</t>
  </si>
  <si>
    <t>251028050</t>
  </si>
  <si>
    <t>2599038253</t>
  </si>
  <si>
    <t>Switches - Extreme - Udni</t>
  </si>
  <si>
    <t>Tyrone-Snyder Public Library</t>
  </si>
  <si>
    <t>251002397</t>
  </si>
  <si>
    <t>2599001894</t>
  </si>
  <si>
    <t>Frn-2025 First Light Fiber</t>
  </si>
  <si>
    <t>Union Area School District</t>
  </si>
  <si>
    <t>251013734</t>
  </si>
  <si>
    <t>2599015671</t>
  </si>
  <si>
    <t>Ic_integraone</t>
  </si>
  <si>
    <t>Union City Area School Dist</t>
  </si>
  <si>
    <t>251014756</t>
  </si>
  <si>
    <t>2599017129</t>
  </si>
  <si>
    <t>Cat 1 - 25/26 Frn</t>
  </si>
  <si>
    <t>Union County  Library System</t>
  </si>
  <si>
    <t>251039802</t>
  </si>
  <si>
    <t>2599056793</t>
  </si>
  <si>
    <t>Windstream-Inet</t>
  </si>
  <si>
    <t>251040446</t>
  </si>
  <si>
    <t>2599057750</t>
  </si>
  <si>
    <t>Union School District</t>
  </si>
  <si>
    <t>251000080</t>
  </si>
  <si>
    <t>2599000035</t>
  </si>
  <si>
    <t>25-26 Usd Internet</t>
  </si>
  <si>
    <t>251000287</t>
  </si>
  <si>
    <t>2599000060</t>
  </si>
  <si>
    <t>25-26 Ses Wan</t>
  </si>
  <si>
    <t>Uniontown Area School District</t>
  </si>
  <si>
    <t>251021337</t>
  </si>
  <si>
    <t>2599026964</t>
  </si>
  <si>
    <t>Internet Access - Segra</t>
  </si>
  <si>
    <t>Lumos Networks of West Virginia Inc</t>
  </si>
  <si>
    <t>2599026976</t>
  </si>
  <si>
    <t>Lit Fiber Wan - Segra</t>
  </si>
  <si>
    <t>Uniontown Public Library</t>
  </si>
  <si>
    <t>251017530</t>
  </si>
  <si>
    <t>2599020804</t>
  </si>
  <si>
    <t>Unionville-Chadds Ford School District</t>
  </si>
  <si>
    <t>251022016</t>
  </si>
  <si>
    <t>2599028162</t>
  </si>
  <si>
    <t>Chesconet-Inet</t>
  </si>
  <si>
    <t>2599028179</t>
  </si>
  <si>
    <t>Chesconet-Dark Fiber No Special Construction</t>
  </si>
  <si>
    <t>Universal Education Companies, Inc</t>
  </si>
  <si>
    <t>251010627</t>
  </si>
  <si>
    <t>2599011361</t>
  </si>
  <si>
    <t>Upper Adams School District</t>
  </si>
  <si>
    <t>251015445</t>
  </si>
  <si>
    <t>2599018031</t>
  </si>
  <si>
    <t>Fy 2025 Cdw Meraki Switch</t>
  </si>
  <si>
    <t>2599018036</t>
  </si>
  <si>
    <t>Fy 2025 Cdw Meraki Wireless Ap</t>
  </si>
  <si>
    <t>Upper Darby School District</t>
  </si>
  <si>
    <t>251025412</t>
  </si>
  <si>
    <t>2599033775</t>
  </si>
  <si>
    <t>251025425</t>
  </si>
  <si>
    <t>2599033804</t>
  </si>
  <si>
    <t>Ups - Eplus</t>
  </si>
  <si>
    <t>251025448</t>
  </si>
  <si>
    <t>2599033854</t>
  </si>
  <si>
    <t>Switches - Rfp Solutions</t>
  </si>
  <si>
    <t>251025452</t>
  </si>
  <si>
    <t>2599033862</t>
  </si>
  <si>
    <t>Wireless Access Points - Rfp Solutions</t>
  </si>
  <si>
    <t>Upper Dauphin Area School District</t>
  </si>
  <si>
    <t>251033269</t>
  </si>
  <si>
    <t>2599046773</t>
  </si>
  <si>
    <t>Switches - Cisco - Eplus</t>
  </si>
  <si>
    <t>2599046776</t>
  </si>
  <si>
    <t>Basic Maintenance</t>
  </si>
  <si>
    <t>Upper Dublin School District</t>
  </si>
  <si>
    <t>251002298</t>
  </si>
  <si>
    <t>2599001769</t>
  </si>
  <si>
    <t>251012523</t>
  </si>
  <si>
    <t>2599052830</t>
  </si>
  <si>
    <t>2599052918</t>
  </si>
  <si>
    <t>Integraone Wireless</t>
  </si>
  <si>
    <t>251037060</t>
  </si>
  <si>
    <t>2599052594</t>
  </si>
  <si>
    <t>Eplus Ups</t>
  </si>
  <si>
    <t>Upper Merion Area School Dist</t>
  </si>
  <si>
    <t>251007749</t>
  </si>
  <si>
    <t>2599007595</t>
  </si>
  <si>
    <t>Fy2025 Iawan Comcast</t>
  </si>
  <si>
    <t>Upper Moreland Twp School Dist</t>
  </si>
  <si>
    <t>251010652</t>
  </si>
  <si>
    <t>2599011398</t>
  </si>
  <si>
    <t>Integra Switches Peppm</t>
  </si>
  <si>
    <t>2599011408</t>
  </si>
  <si>
    <t>Integra Waps Peppm</t>
  </si>
  <si>
    <t>Upper Perkiomen School Dist</t>
  </si>
  <si>
    <t>251002721</t>
  </si>
  <si>
    <t>2599002163</t>
  </si>
  <si>
    <t>2599002164</t>
  </si>
  <si>
    <t>2599002169</t>
  </si>
  <si>
    <t>Upper St Clair School District</t>
  </si>
  <si>
    <t>251032267</t>
  </si>
  <si>
    <t>2599045122</t>
  </si>
  <si>
    <t>Ccf Wan Circuits</t>
  </si>
  <si>
    <t>2599045139</t>
  </si>
  <si>
    <t>Dqe Transportation Building Circuit</t>
  </si>
  <si>
    <t>2599045151</t>
  </si>
  <si>
    <t>Dqe Internet</t>
  </si>
  <si>
    <t>Urban Academy Of Greater Pittsburgh Charter School</t>
  </si>
  <si>
    <t>251007109</t>
  </si>
  <si>
    <t>2599006777</t>
  </si>
  <si>
    <t>251018588</t>
  </si>
  <si>
    <t>2599022401</t>
  </si>
  <si>
    <t>Urban Academy-2025-Internet And Wan</t>
  </si>
  <si>
    <t>2599032508</t>
  </si>
  <si>
    <t>New Frn Split From Frn 2599022401</t>
  </si>
  <si>
    <t>2599062584</t>
  </si>
  <si>
    <t>Original Frn Is 2599032508 - Urban Academy-2025-Internet And Wan</t>
  </si>
  <si>
    <t>Urban Pathways Charter School</t>
  </si>
  <si>
    <t>251013694</t>
  </si>
  <si>
    <t>2599015608</t>
  </si>
  <si>
    <t>Urban Pathways-2025-Internet</t>
  </si>
  <si>
    <t>Urban Pathways K-5 Charter School</t>
  </si>
  <si>
    <t>251013696</t>
  </si>
  <si>
    <t>2599015610</t>
  </si>
  <si>
    <t>Upcsk5-2025-Crowncastle</t>
  </si>
  <si>
    <t>251027351</t>
  </si>
  <si>
    <t>2599037077</t>
  </si>
  <si>
    <t>Firewall Equipment-License</t>
  </si>
  <si>
    <t>2599037078</t>
  </si>
  <si>
    <t>Switches, Wireless &amp; Ups Equipment</t>
  </si>
  <si>
    <t>2599043518</t>
  </si>
  <si>
    <t>251030944</t>
  </si>
  <si>
    <t>2599043050</t>
  </si>
  <si>
    <t>Upcsk5-2025-Dqe</t>
  </si>
  <si>
    <t>Valley Christian School</t>
  </si>
  <si>
    <t>251013842</t>
  </si>
  <si>
    <t>2599015829</t>
  </si>
  <si>
    <t>Valley Day School</t>
  </si>
  <si>
    <t>251007660</t>
  </si>
  <si>
    <t>2599007450</t>
  </si>
  <si>
    <t>Valley Grove School District</t>
  </si>
  <si>
    <t>251024761</t>
  </si>
  <si>
    <t>2599032765</t>
  </si>
  <si>
    <t>Lit Fiber Wan Zito</t>
  </si>
  <si>
    <t>251024762</t>
  </si>
  <si>
    <t>2599032766</t>
  </si>
  <si>
    <t>Switches - Cisco - Ccl</t>
  </si>
  <si>
    <t>Valley View School District</t>
  </si>
  <si>
    <t>251030817</t>
  </si>
  <si>
    <t>2599042896</t>
  </si>
  <si>
    <t>Hs - Elem Point To Point Yr 3 Of 3</t>
  </si>
  <si>
    <t>Village Library Of Wrightstown</t>
  </si>
  <si>
    <t>251005289</t>
  </si>
  <si>
    <t>2599004860</t>
  </si>
  <si>
    <t>Villa Maria Academy</t>
  </si>
  <si>
    <t>251017827</t>
  </si>
  <si>
    <t>2599021279</t>
  </si>
  <si>
    <t>2025-2026 Internet</t>
  </si>
  <si>
    <t>Villa Maria Academy Lower Sch</t>
  </si>
  <si>
    <t>251009041</t>
  </si>
  <si>
    <t>2599009415</t>
  </si>
  <si>
    <t>251009079</t>
  </si>
  <si>
    <t>2599009430</t>
  </si>
  <si>
    <t>Fy2025 Mibs Comstar</t>
  </si>
  <si>
    <t>DJJ Sales Associates , Inc d/b/a New Era technology LI</t>
  </si>
  <si>
    <t>Villa Maria Cathedral Preparatory Catholic School System</t>
  </si>
  <si>
    <t>251005199</t>
  </si>
  <si>
    <t>2599004749</t>
  </si>
  <si>
    <t>Vnet Internet Fiber</t>
  </si>
  <si>
    <t>2599004759</t>
  </si>
  <si>
    <t>Vnet Wan</t>
  </si>
  <si>
    <t>Vision Academy Charter School</t>
  </si>
  <si>
    <t>251033805</t>
  </si>
  <si>
    <t>2599047681</t>
  </si>
  <si>
    <t>251033806</t>
  </si>
  <si>
    <t>2599047684</t>
  </si>
  <si>
    <t>2599047685</t>
  </si>
  <si>
    <t>Vision Academy Charter School Of Excellence</t>
  </si>
  <si>
    <t>251034990</t>
  </si>
  <si>
    <t>2599049448</t>
  </si>
  <si>
    <t>2025 Internet Access (1016 School Street) - Cable</t>
  </si>
  <si>
    <t>2599049482</t>
  </si>
  <si>
    <t>2025 Internet Access (1028 School Street) - Fios</t>
  </si>
  <si>
    <t>251035101</t>
  </si>
  <si>
    <t>2599049568</t>
  </si>
  <si>
    <t>2025 Basic Maintenance</t>
  </si>
  <si>
    <t>2599049587</t>
  </si>
  <si>
    <t>2025 Internal Connections - Waps</t>
  </si>
  <si>
    <t>2599049640</t>
  </si>
  <si>
    <t>2025 Wap Cabling</t>
  </si>
  <si>
    <t>Visitation School</t>
  </si>
  <si>
    <t>251032823</t>
  </si>
  <si>
    <t>2599046002</t>
  </si>
  <si>
    <t>251038214</t>
  </si>
  <si>
    <t>2599054455</t>
  </si>
  <si>
    <t>251038284</t>
  </si>
  <si>
    <t>2599054512</t>
  </si>
  <si>
    <t>Vista School</t>
  </si>
  <si>
    <t>251001365</t>
  </si>
  <si>
    <t>2599054269</t>
  </si>
  <si>
    <t>Waldron Mercy Academy</t>
  </si>
  <si>
    <t>251016452</t>
  </si>
  <si>
    <t>2599019423</t>
  </si>
  <si>
    <t>Fy2025 C2 Access Points</t>
  </si>
  <si>
    <t>Wallenpaupack Area School Dist</t>
  </si>
  <si>
    <t>251000789</t>
  </si>
  <si>
    <t>2599000795</t>
  </si>
  <si>
    <t>3g Internet</t>
  </si>
  <si>
    <t>2599000800</t>
  </si>
  <si>
    <t>1g Wan Hawley Ctr To Hs</t>
  </si>
  <si>
    <t>2599000806</t>
  </si>
  <si>
    <t>2g Wan South Es To Hs</t>
  </si>
  <si>
    <t>251000790</t>
  </si>
  <si>
    <t>2599016048</t>
  </si>
  <si>
    <t>Wallingford-Swarthmore Dist</t>
  </si>
  <si>
    <t>251027413</t>
  </si>
  <si>
    <t>2599037186</t>
  </si>
  <si>
    <t>2599037194</t>
  </si>
  <si>
    <t>Verizon Fios</t>
  </si>
  <si>
    <t>251028358</t>
  </si>
  <si>
    <t>2599038794</t>
  </si>
  <si>
    <t>Eplus Palo Alto Firewall License</t>
  </si>
  <si>
    <t>2599038799</t>
  </si>
  <si>
    <t>Eplus Palo Atlo Firewall Support</t>
  </si>
  <si>
    <t>2599038800</t>
  </si>
  <si>
    <t>Eplus Meraki Wireless</t>
  </si>
  <si>
    <t>2599038801</t>
  </si>
  <si>
    <t>Emergent Hpe/Aruba Switches</t>
  </si>
  <si>
    <t>Emergent Technology Services</t>
  </si>
  <si>
    <t>Warminster Twp Free Library</t>
  </si>
  <si>
    <t>251005230</t>
  </si>
  <si>
    <t>2599004817</t>
  </si>
  <si>
    <t>Warren County Christian School</t>
  </si>
  <si>
    <t>251033683</t>
  </si>
  <si>
    <t>2599047499</t>
  </si>
  <si>
    <t>Erate471/2024</t>
  </si>
  <si>
    <t>Youngsville Television Corporation</t>
  </si>
  <si>
    <t>Warren County School District</t>
  </si>
  <si>
    <t>251010299</t>
  </si>
  <si>
    <t>2599010922</t>
  </si>
  <si>
    <t>251026311</t>
  </si>
  <si>
    <t>2599035268</t>
  </si>
  <si>
    <t>Peppm - Switches</t>
  </si>
  <si>
    <t>2599035270</t>
  </si>
  <si>
    <t>Warren Library Association Consortium</t>
  </si>
  <si>
    <t>251013467</t>
  </si>
  <si>
    <t>2599015233</t>
  </si>
  <si>
    <t>Year 4 Of 5</t>
  </si>
  <si>
    <t>WestPAnet, Inc.</t>
  </si>
  <si>
    <t>Warrior Run School District</t>
  </si>
  <si>
    <t>251016696</t>
  </si>
  <si>
    <t>2599019737</t>
  </si>
  <si>
    <t>Warwick School District</t>
  </si>
  <si>
    <t>251021584</t>
  </si>
  <si>
    <t>2599027448</t>
  </si>
  <si>
    <t>Fy2025 Ia Wan Ptd</t>
  </si>
  <si>
    <t>251021908</t>
  </si>
  <si>
    <t>2599028002</t>
  </si>
  <si>
    <t>Fy2025 Waps Dauphin</t>
  </si>
  <si>
    <t>2599035620</t>
  </si>
  <si>
    <t>Fy2025 Firewall Cci</t>
  </si>
  <si>
    <t>Washington School District</t>
  </si>
  <si>
    <t>251014173</t>
  </si>
  <si>
    <t>2599016400</t>
  </si>
  <si>
    <t>251014175</t>
  </si>
  <si>
    <t>2599016402</t>
  </si>
  <si>
    <t>Wide Area Network</t>
  </si>
  <si>
    <t>Wattsburg Area School District</t>
  </si>
  <si>
    <t>251034121</t>
  </si>
  <si>
    <t>2599048129</t>
  </si>
  <si>
    <t>Fy2025 - Vnet Isp</t>
  </si>
  <si>
    <t>251034124</t>
  </si>
  <si>
    <t>2599048134</t>
  </si>
  <si>
    <t>Fy2025 - Connectivity Comm - Controller Licenses</t>
  </si>
  <si>
    <t>2599048138</t>
  </si>
  <si>
    <t>Fy2025 - Howard Tech - Ups</t>
  </si>
  <si>
    <t>Wayne Highlands School Dist</t>
  </si>
  <si>
    <t>251008518</t>
  </si>
  <si>
    <t>2599008662</t>
  </si>
  <si>
    <t>Internet Access - Penteledata</t>
  </si>
  <si>
    <t>Wayne Library Authority</t>
  </si>
  <si>
    <t>251022008</t>
  </si>
  <si>
    <t>2599028168</t>
  </si>
  <si>
    <t>2025-2026 Penteledata Internet For 4 Libraries</t>
  </si>
  <si>
    <t>2599028194</t>
  </si>
  <si>
    <t>2025-2026 Category 1 Adams Cable</t>
  </si>
  <si>
    <t>251022104</t>
  </si>
  <si>
    <t>2599028305</t>
  </si>
  <si>
    <t>2025-2026 Cvi New Equipment For Newfoundland</t>
  </si>
  <si>
    <t>Computer Visionaries, Inc.</t>
  </si>
  <si>
    <t>2599028333</t>
  </si>
  <si>
    <t>2025-2026 Managed Services Software Licenses For 3 Libraries</t>
  </si>
  <si>
    <t>251022171</t>
  </si>
  <si>
    <t>2599028395</t>
  </si>
  <si>
    <t>2025-2026 Cvi Mibs Support For 3 Libraries</t>
  </si>
  <si>
    <t>2599028470</t>
  </si>
  <si>
    <t>2025-2026 Mibs Repair And/Or Replacement Of Any Faulty Eligible Hardware</t>
  </si>
  <si>
    <t>Waynesboro Area School Dist</t>
  </si>
  <si>
    <t>251028643</t>
  </si>
  <si>
    <t>2599039266</t>
  </si>
  <si>
    <t>Comcast Edi - 3 -Year- Year 3 Of 3</t>
  </si>
  <si>
    <t>251028762</t>
  </si>
  <si>
    <t>2599039520</t>
  </si>
  <si>
    <t>Elem Structured Cabling - Assurance Media</t>
  </si>
  <si>
    <t>Assurance Media, LLC</t>
  </si>
  <si>
    <t>Weatherly Area School District</t>
  </si>
  <si>
    <t>251015491</t>
  </si>
  <si>
    <t>2599018137</t>
  </si>
  <si>
    <t>Wasd-2025 Wan-Ptd</t>
  </si>
  <si>
    <t>Wellsboro Area School District</t>
  </si>
  <si>
    <t>251003957</t>
  </si>
  <si>
    <t>2599003461</t>
  </si>
  <si>
    <t>Wellsboro Asd Wan Fy2025-2026 Ptd</t>
  </si>
  <si>
    <t>251037760</t>
  </si>
  <si>
    <t>2599053633</t>
  </si>
  <si>
    <t>Wellsboro Peppm Teracai - Wap</t>
  </si>
  <si>
    <t>West Allegheny School District</t>
  </si>
  <si>
    <t>251008168</t>
  </si>
  <si>
    <t>2599008169</t>
  </si>
  <si>
    <t>West Allegheny-2025-Wan</t>
  </si>
  <si>
    <t>251011204</t>
  </si>
  <si>
    <t>2599012184</t>
  </si>
  <si>
    <t>Wasd Ups Equipment</t>
  </si>
  <si>
    <t>2599012195</t>
  </si>
  <si>
    <t>Wasd Wireless &amp; Licenses</t>
  </si>
  <si>
    <t>251021891</t>
  </si>
  <si>
    <t>2599027971</t>
  </si>
  <si>
    <t>West Allegheny-2025-Internet</t>
  </si>
  <si>
    <t>West Branch Area School Dist</t>
  </si>
  <si>
    <t>251014171</t>
  </si>
  <si>
    <t>2599016399</t>
  </si>
  <si>
    <t>West Chester Area District</t>
  </si>
  <si>
    <t>251015628</t>
  </si>
  <si>
    <t>2599018281</t>
  </si>
  <si>
    <t>2599018283</t>
  </si>
  <si>
    <t>251023809</t>
  </si>
  <si>
    <t>2599038256</t>
  </si>
  <si>
    <t>Optiv Security Inc</t>
  </si>
  <si>
    <t>2599038269</t>
  </si>
  <si>
    <t>Western Pocono Comm Library</t>
  </si>
  <si>
    <t>251035085</t>
  </si>
  <si>
    <t>2599052824</t>
  </si>
  <si>
    <t>251035088</t>
  </si>
  <si>
    <t>2599056163</t>
  </si>
  <si>
    <t>Western Wayne School District</t>
  </si>
  <si>
    <t>251024384</t>
  </si>
  <si>
    <t>2599032045</t>
  </si>
  <si>
    <t>Wwfw13700</t>
  </si>
  <si>
    <t>West Jefferson Hills Sch Dist</t>
  </si>
  <si>
    <t>251036973</t>
  </si>
  <si>
    <t>2599052459</t>
  </si>
  <si>
    <t>2025-26 Dqe Wan</t>
  </si>
  <si>
    <t>West Mifflin Area School Dist</t>
  </si>
  <si>
    <t>251013667</t>
  </si>
  <si>
    <t>2599015566</t>
  </si>
  <si>
    <t>251034034</t>
  </si>
  <si>
    <t>2599048023</t>
  </si>
  <si>
    <t>Connectivity - Wireless-Lic</t>
  </si>
  <si>
    <t>251035548</t>
  </si>
  <si>
    <t>2599050332</t>
  </si>
  <si>
    <t>Comcast - Mtce-Ia</t>
  </si>
  <si>
    <t>2599050370</t>
  </si>
  <si>
    <t>Comcast - Hs-Ia</t>
  </si>
  <si>
    <t>Westmont Hilltop School District</t>
  </si>
  <si>
    <t>251018806</t>
  </si>
  <si>
    <t>2599022819</t>
  </si>
  <si>
    <t>Breezeline Ia</t>
  </si>
  <si>
    <t>251024103</t>
  </si>
  <si>
    <t>2599031626</t>
  </si>
  <si>
    <t>Firewall Ic</t>
  </si>
  <si>
    <t>2599031638</t>
  </si>
  <si>
    <t>Firewall Bmic</t>
  </si>
  <si>
    <t>Westmoreland County Federated  Library System</t>
  </si>
  <si>
    <t>251036488</t>
  </si>
  <si>
    <t>2599051831</t>
  </si>
  <si>
    <t>Avo Network Equipment</t>
  </si>
  <si>
    <t>2599052818</t>
  </si>
  <si>
    <t>Avo Data Cables</t>
  </si>
  <si>
    <t>Pennsylvania Computer Connections Inc.</t>
  </si>
  <si>
    <t>251038890</t>
  </si>
  <si>
    <t>2599055561</t>
  </si>
  <si>
    <t>2025 Dqe Avo New Site</t>
  </si>
  <si>
    <t>2599055576</t>
  </si>
  <si>
    <t>2025 Dqe Recurring</t>
  </si>
  <si>
    <t>251039010</t>
  </si>
  <si>
    <t>2599055674</t>
  </si>
  <si>
    <t>2025 Comcast Recurring</t>
  </si>
  <si>
    <t>West Oak Lane Charter School</t>
  </si>
  <si>
    <t>251042094</t>
  </si>
  <si>
    <t>2599060285</t>
  </si>
  <si>
    <t>Internet2025</t>
  </si>
  <si>
    <t>West Perry School District</t>
  </si>
  <si>
    <t>251022856</t>
  </si>
  <si>
    <t>2599029452</t>
  </si>
  <si>
    <t>West Philadelphia Achievement Charter Elementary</t>
  </si>
  <si>
    <t>251035412</t>
  </si>
  <si>
    <t>2599051786</t>
  </si>
  <si>
    <t>West Shore School District</t>
  </si>
  <si>
    <t>251039452</t>
  </si>
  <si>
    <t>2599056386</t>
  </si>
  <si>
    <t>2599056397</t>
  </si>
  <si>
    <t>25-26 Transceivers</t>
  </si>
  <si>
    <t>2599061786</t>
  </si>
  <si>
    <t>251039917</t>
  </si>
  <si>
    <t>2599056969</t>
  </si>
  <si>
    <t>25-26 Wan Windstream</t>
  </si>
  <si>
    <t>West Side Avts</t>
  </si>
  <si>
    <t>251021848</t>
  </si>
  <si>
    <t>2599027885</t>
  </si>
  <si>
    <t>251026119</t>
  </si>
  <si>
    <t>2599034925</t>
  </si>
  <si>
    <t>Fy2025 Firewall Quarterhorse</t>
  </si>
  <si>
    <t>West York Area School District</t>
  </si>
  <si>
    <t>251025301</t>
  </si>
  <si>
    <t>2599033614</t>
  </si>
  <si>
    <t>Firewall-Fortinet-Integraone</t>
  </si>
  <si>
    <t>251035399</t>
  </si>
  <si>
    <t>2599050065</t>
  </si>
  <si>
    <t>Ups-Equipment-Eaton-Ennet</t>
  </si>
  <si>
    <t>Whitehall-Coplay School Dist</t>
  </si>
  <si>
    <t>251000316</t>
  </si>
  <si>
    <t>2599013668</t>
  </si>
  <si>
    <t>251000940</t>
  </si>
  <si>
    <t>2599050569</t>
  </si>
  <si>
    <t>Access Points</t>
  </si>
  <si>
    <t>2599050580</t>
  </si>
  <si>
    <t>2599050595</t>
  </si>
  <si>
    <t>Smartnet</t>
  </si>
  <si>
    <t>Wilkes-Barre Area School District</t>
  </si>
  <si>
    <t>251006224</t>
  </si>
  <si>
    <t>2599005786</t>
  </si>
  <si>
    <t>Wbasd Fy25 26 C1 Inet -Ptd</t>
  </si>
  <si>
    <t>251006227</t>
  </si>
  <si>
    <t>2599005789</t>
  </si>
  <si>
    <t>Wbasd Fy25 26 C1 Wan - Ptd</t>
  </si>
  <si>
    <t>251013295</t>
  </si>
  <si>
    <t>2599014997</t>
  </si>
  <si>
    <t>Wbad High School Wan Ptd</t>
  </si>
  <si>
    <t>251028007</t>
  </si>
  <si>
    <t>2599038241</t>
  </si>
  <si>
    <t>Wbasd Fy25 26 C2 Rti Hpe</t>
  </si>
  <si>
    <t>Wilkinsburg Boro School Dist</t>
  </si>
  <si>
    <t>251040217</t>
  </si>
  <si>
    <t>2599057442</t>
  </si>
  <si>
    <t>Crown Castle Wan 2025</t>
  </si>
  <si>
    <t>251040357</t>
  </si>
  <si>
    <t>2599058793</t>
  </si>
  <si>
    <t>Meraki Firewall</t>
  </si>
  <si>
    <t>251041181</t>
  </si>
  <si>
    <t>2599058882</t>
  </si>
  <si>
    <t>Meraki Wireless</t>
  </si>
  <si>
    <t>251041228</t>
  </si>
  <si>
    <t>2599058950</t>
  </si>
  <si>
    <t>Meraki Switches</t>
  </si>
  <si>
    <t>William Penn School District</t>
  </si>
  <si>
    <t>251027094</t>
  </si>
  <si>
    <t>2599036616</t>
  </si>
  <si>
    <t>Williamsburg Public Library</t>
  </si>
  <si>
    <t>251024444</t>
  </si>
  <si>
    <t>2599032156</t>
  </si>
  <si>
    <t>Comcast Business Cat 1 Fy 2025-26</t>
  </si>
  <si>
    <t>Williamsport Area Sch District</t>
  </si>
  <si>
    <t>251008894</t>
  </si>
  <si>
    <t>2599009190</t>
  </si>
  <si>
    <t>Williamsport Asd Fy25 26 C1 Wan Comcast</t>
  </si>
  <si>
    <t>251032534</t>
  </si>
  <si>
    <t>2599045534</t>
  </si>
  <si>
    <t>Wmspt Fy25 26 C2 Equipment - Switches</t>
  </si>
  <si>
    <t>2599045715</t>
  </si>
  <si>
    <t>Williamsport Asd Fy25 Equipment Wap Cxtec</t>
  </si>
  <si>
    <t>Williams Valley School Dist</t>
  </si>
  <si>
    <t>251017809</t>
  </si>
  <si>
    <t>2599021288</t>
  </si>
  <si>
    <t>2025 Comcast</t>
  </si>
  <si>
    <t>251039268</t>
  </si>
  <si>
    <t>2599062198</t>
  </si>
  <si>
    <t>Usac Created - New Frn For Internal Connections</t>
  </si>
  <si>
    <t>Wilson Area School District</t>
  </si>
  <si>
    <t>251001853</t>
  </si>
  <si>
    <t>2599001296</t>
  </si>
  <si>
    <t>Wms Fiber Form 471 - Fy 2025</t>
  </si>
  <si>
    <t>Wilson School District</t>
  </si>
  <si>
    <t>251013359</t>
  </si>
  <si>
    <t>2599015079</t>
  </si>
  <si>
    <t>Fy 2025 Cdi Fortinet Bmic</t>
  </si>
  <si>
    <t>Computer Design &amp; Integration LLC</t>
  </si>
  <si>
    <t>251013401</t>
  </si>
  <si>
    <t>2599015134</t>
  </si>
  <si>
    <t>Fy 2025 Crown Castle Fiber Wan</t>
  </si>
  <si>
    <t>2599015140</t>
  </si>
  <si>
    <t>2599015149</t>
  </si>
  <si>
    <t>Fy 2025 Firstlight Wan</t>
  </si>
  <si>
    <t>251028468</t>
  </si>
  <si>
    <t>2599039019</t>
  </si>
  <si>
    <t>Fy 2025 Eplus Aruba Switch</t>
  </si>
  <si>
    <t>251035208</t>
  </si>
  <si>
    <t>2599049739</t>
  </si>
  <si>
    <t>Fy 2025 Firstlight Fiber Wan Connection</t>
  </si>
  <si>
    <t>Windber Area School District</t>
  </si>
  <si>
    <t>251009689</t>
  </si>
  <si>
    <t>2599010154</t>
  </si>
  <si>
    <t>251031221</t>
  </si>
  <si>
    <t>2599043460</t>
  </si>
  <si>
    <t>251031234</t>
  </si>
  <si>
    <t>2599043484</t>
  </si>
  <si>
    <t>Windber Public Library Association</t>
  </si>
  <si>
    <t>251008336</t>
  </si>
  <si>
    <t>2599012963</t>
  </si>
  <si>
    <t>Windber Internet</t>
  </si>
  <si>
    <t>Wissahickon Charter School</t>
  </si>
  <si>
    <t>251034150</t>
  </si>
  <si>
    <t>2599048179</t>
  </si>
  <si>
    <t>25wissa Lumen Ia</t>
  </si>
  <si>
    <t>CenturyLink Corporation (FKA Embarq)</t>
  </si>
  <si>
    <t>251034151</t>
  </si>
  <si>
    <t>2599048186</t>
  </si>
  <si>
    <t>25wissa Mtg Switches</t>
  </si>
  <si>
    <t>2599048188</t>
  </si>
  <si>
    <t>25wissa Mtg Bmic</t>
  </si>
  <si>
    <t>Wissahickon School District</t>
  </si>
  <si>
    <t>251007989</t>
  </si>
  <si>
    <t>2599007933</t>
  </si>
  <si>
    <t>Woodland Hills School District</t>
  </si>
  <si>
    <t>251013583</t>
  </si>
  <si>
    <t>2599015438</t>
  </si>
  <si>
    <t>Wyalusing Area School District</t>
  </si>
  <si>
    <t>251006542</t>
  </si>
  <si>
    <t>2599006083</t>
  </si>
  <si>
    <t>251024324</t>
  </si>
  <si>
    <t>2599031965</t>
  </si>
  <si>
    <t>Wyalusing-2025-Fiber Internet</t>
  </si>
  <si>
    <t>Wyoming Area School District</t>
  </si>
  <si>
    <t>251016680</t>
  </si>
  <si>
    <t>2599019714</t>
  </si>
  <si>
    <t>251034785</t>
  </si>
  <si>
    <t>2599049116</t>
  </si>
  <si>
    <t>Fy2025 Firewall Integra One</t>
  </si>
  <si>
    <t>Wyoming Valley Montessori School</t>
  </si>
  <si>
    <t>251015969</t>
  </si>
  <si>
    <t>2599018793</t>
  </si>
  <si>
    <t>Wvms 2025 Data_internet Frn</t>
  </si>
  <si>
    <t>Wyoming Valley West District</t>
  </si>
  <si>
    <t>251022569</t>
  </si>
  <si>
    <t>2599029052</t>
  </si>
  <si>
    <t>2599029073</t>
  </si>
  <si>
    <t>Wyomissing Area School Dist</t>
  </si>
  <si>
    <t>251016697</t>
  </si>
  <si>
    <t>2599019740</t>
  </si>
  <si>
    <t>York City School District</t>
  </si>
  <si>
    <t>251010301</t>
  </si>
  <si>
    <t>2599010923</t>
  </si>
  <si>
    <t>251035500</t>
  </si>
  <si>
    <t>2599050200</t>
  </si>
  <si>
    <t>Cabling - Gator</t>
  </si>
  <si>
    <t>York County Library System</t>
  </si>
  <si>
    <t>251012493</t>
  </si>
  <si>
    <t>2599013805</t>
  </si>
  <si>
    <t>Fy2025_martin_edi_471</t>
  </si>
  <si>
    <t>251012505</t>
  </si>
  <si>
    <t>2599013817</t>
  </si>
  <si>
    <t>Fy2025_ycl_fiberwan_471</t>
  </si>
  <si>
    <t>York Suburban School District</t>
  </si>
  <si>
    <t>251028494</t>
  </si>
  <si>
    <t>2599039056</t>
  </si>
  <si>
    <t>Eplus Sophos Xgs6500</t>
  </si>
  <si>
    <t>Yough School District</t>
  </si>
  <si>
    <t>251037046</t>
  </si>
  <si>
    <t>2599052629</t>
  </si>
  <si>
    <t>Fy25-Cat1-Wn-Crown Castle</t>
  </si>
  <si>
    <t>2599052712</t>
  </si>
  <si>
    <t>Fy25-Cat1-Internet Service</t>
  </si>
  <si>
    <t>2599052843</t>
  </si>
  <si>
    <t>Fy-25 Cat1 - Crown Castle Hs/Ms/Mn/Hw</t>
  </si>
  <si>
    <t>Young Scholars Charter School</t>
  </si>
  <si>
    <t>251008764</t>
  </si>
  <si>
    <t>2599008999</t>
  </si>
  <si>
    <t>Yscs-2025-Comcast</t>
  </si>
  <si>
    <t>251019728</t>
  </si>
  <si>
    <t>2599024299</t>
  </si>
  <si>
    <t>Switches, Fw &amp; Wireless Equipment And Licenses</t>
  </si>
  <si>
    <t>Young Scholars Of Central Pa Charter School</t>
  </si>
  <si>
    <t>251008744</t>
  </si>
  <si>
    <t>2599008967</t>
  </si>
  <si>
    <t>Yscpa-2025-C1-Comcast Fiber</t>
  </si>
  <si>
    <t>Young Scholars Of Greater Allegheny Charter School</t>
  </si>
  <si>
    <t>251033800</t>
  </si>
  <si>
    <t>2599047675</t>
  </si>
  <si>
    <t>2025 Internet Access - Fiber</t>
  </si>
  <si>
    <t>251033802</t>
  </si>
  <si>
    <t>2599047676</t>
  </si>
  <si>
    <t>Youth Build Philadelphia Charter School</t>
  </si>
  <si>
    <t>251023372</t>
  </si>
  <si>
    <t>2599030395</t>
  </si>
  <si>
    <t>Fy26 Category 1 - Xtel</t>
  </si>
  <si>
    <t>251023375</t>
  </si>
  <si>
    <t>2599035406</t>
  </si>
  <si>
    <t>Fy26 Category 1 - Comcast</t>
  </si>
  <si>
    <t>Ysc Academy</t>
  </si>
  <si>
    <t>251017177</t>
  </si>
  <si>
    <t>2599020340</t>
  </si>
  <si>
    <t>FRN</t>
  </si>
  <si>
    <t>Vendor Form 473 SPAC Filed?</t>
  </si>
  <si>
    <t>Pre-Discount Costs</t>
  </si>
  <si>
    <t>Discount</t>
  </si>
  <si>
    <t>Comitted</t>
  </si>
  <si>
    <t>Form 486 Filed?</t>
  </si>
  <si>
    <t>Disbursed As Of 7/23/2026</t>
  </si>
  <si>
    <t>% Disbursed</t>
  </si>
  <si>
    <t>Amount Remaining</t>
  </si>
  <si>
    <t>Lorrie's Notes</t>
  </si>
  <si>
    <t>Received Discounted Bills. No Action Needed.</t>
  </si>
  <si>
    <t>Submit BEAR Unless Vendor Invoices Were Discounted</t>
  </si>
  <si>
    <t xml:space="preserve">File Form 486 ASAP, then submit appeal to USAC asking for service start date to be reinstated to 7/1/2024.  Then submit BEAR unless vendor invoices were discounted. </t>
  </si>
  <si>
    <t>BEAR Submitted/Paid.  All funding reimbursed - Do nothing</t>
  </si>
  <si>
    <t>BEAR Submitted - $0 reimbursed. Either BEAR is pending or has been denied.  If denied, find error and resubmit BEAR.</t>
  </si>
  <si>
    <t>BEAR Submitted/Paid. Partial reimbursement collected.  Do nothing if all reimbursements paid.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</si>
</sst>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/>
    </xf>
    <xf numFmtId="0" fontId="4" fillId="0" borderId="1" xfId="0" applyFont="1" applyBorder="1"/>
    <xf numFmtId="0" fontId="5" fillId="3" borderId="1" xfId="0" applyFont="1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/>
    <xf numFmtId="0" fontId="3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69"/>
  <sheetViews>
    <sheetView tabSelected="1" workbookViewId="0">
      <pane ySplit="1" topLeftCell="A2" activePane="bottomLeft" state="frozen"/>
      <selection pane="bottomLeft"/>
    </sheetView>
  </sheetViews>
  <sheetFormatPr defaultColWidth="31.109375" defaultRowHeight="14.4" x14ac:dyDescent="0.3"/>
  <cols>
    <col min="2" max="3" width="13.44140625" style="1" customWidth="1"/>
    <col min="7" max="7" width="12" style="1" customWidth="1"/>
    <col min="8" max="8" width="17.109375" style="1" customWidth="1"/>
    <col min="9" max="9" width="8.44140625" style="3" customWidth="1"/>
    <col min="10" max="10" width="14.6640625" style="1" customWidth="1"/>
    <col min="11" max="11" width="14.33203125" style="1" customWidth="1"/>
    <col min="12" max="12" width="13.109375" style="1" customWidth="1"/>
    <col min="13" max="13" width="9.6640625" style="1" customWidth="1"/>
    <col min="14" max="14" width="14.44140625" customWidth="1"/>
    <col min="15" max="15" width="10.33203125" style="1" customWidth="1"/>
    <col min="16" max="16" width="17.21875" style="1" customWidth="1"/>
    <col min="17" max="17" width="136.21875" customWidth="1"/>
  </cols>
  <sheetData>
    <row r="1" spans="1:17" s="2" customFormat="1" ht="46.8" customHeight="1" x14ac:dyDescent="0.3">
      <c r="A1" s="6" t="s">
        <v>0</v>
      </c>
      <c r="B1" s="7">
        <v>471</v>
      </c>
      <c r="C1" s="7" t="s">
        <v>6578</v>
      </c>
      <c r="D1" s="6" t="s">
        <v>1</v>
      </c>
      <c r="E1" s="6" t="s">
        <v>2</v>
      </c>
      <c r="F1" s="6" t="s">
        <v>3</v>
      </c>
      <c r="G1" s="7" t="s">
        <v>6579</v>
      </c>
      <c r="H1" s="7" t="s">
        <v>6580</v>
      </c>
      <c r="I1" s="8" t="s">
        <v>6581</v>
      </c>
      <c r="J1" s="7" t="s">
        <v>6582</v>
      </c>
      <c r="K1" s="7" t="s">
        <v>6583</v>
      </c>
      <c r="L1" s="7" t="s">
        <v>4</v>
      </c>
      <c r="M1" s="7" t="s">
        <v>5</v>
      </c>
      <c r="N1" s="6" t="s">
        <v>6584</v>
      </c>
      <c r="O1" s="7" t="s">
        <v>6585</v>
      </c>
      <c r="P1" s="7" t="s">
        <v>6586</v>
      </c>
      <c r="Q1" s="9" t="s">
        <v>6587</v>
      </c>
    </row>
    <row r="2" spans="1:17" x14ac:dyDescent="0.3">
      <c r="A2" s="10" t="s">
        <v>94</v>
      </c>
      <c r="B2" s="11" t="s">
        <v>95</v>
      </c>
      <c r="C2" s="11" t="s">
        <v>96</v>
      </c>
      <c r="D2" s="10" t="s">
        <v>97</v>
      </c>
      <c r="E2" s="10" t="s">
        <v>28</v>
      </c>
      <c r="F2" s="10" t="s">
        <v>75</v>
      </c>
      <c r="G2" s="11" t="s">
        <v>12</v>
      </c>
      <c r="H2" s="12">
        <v>11940</v>
      </c>
      <c r="I2" s="13">
        <v>0.9</v>
      </c>
      <c r="J2" s="12">
        <v>10746</v>
      </c>
      <c r="K2" s="11" t="s">
        <v>12</v>
      </c>
      <c r="L2" s="14">
        <v>46323</v>
      </c>
      <c r="M2" s="11" t="s">
        <v>24</v>
      </c>
      <c r="N2" s="15">
        <v>10746</v>
      </c>
      <c r="O2" s="13">
        <f>N2/J2</f>
        <v>1</v>
      </c>
      <c r="P2" s="12">
        <f>J2-N2</f>
        <v>0</v>
      </c>
      <c r="Q2" s="16" t="s">
        <v>6588</v>
      </c>
    </row>
    <row r="3" spans="1:17" x14ac:dyDescent="0.3">
      <c r="A3" s="10" t="s">
        <v>94</v>
      </c>
      <c r="B3" s="11" t="s">
        <v>98</v>
      </c>
      <c r="C3" s="11" t="s">
        <v>99</v>
      </c>
      <c r="D3" s="10" t="s">
        <v>100</v>
      </c>
      <c r="E3" s="10" t="s">
        <v>10</v>
      </c>
      <c r="F3" s="10" t="s">
        <v>101</v>
      </c>
      <c r="G3" s="11" t="s">
        <v>12</v>
      </c>
      <c r="H3" s="12">
        <v>43275.86</v>
      </c>
      <c r="I3" s="13">
        <v>0.85</v>
      </c>
      <c r="J3" s="12">
        <v>36784.480000000003</v>
      </c>
      <c r="K3" s="11" t="s">
        <v>12</v>
      </c>
      <c r="L3" s="14">
        <v>46415</v>
      </c>
      <c r="M3" s="11" t="s">
        <v>24</v>
      </c>
      <c r="N3" s="15">
        <v>36784.480000000003</v>
      </c>
      <c r="O3" s="13">
        <f t="shared" ref="O3:O66" si="0">N3/J3</f>
        <v>1</v>
      </c>
      <c r="P3" s="12">
        <f t="shared" ref="P3:P66" si="1">J3-N3</f>
        <v>0</v>
      </c>
      <c r="Q3" s="16" t="s">
        <v>6588</v>
      </c>
    </row>
    <row r="4" spans="1:17" x14ac:dyDescent="0.3">
      <c r="A4" s="10" t="s">
        <v>94</v>
      </c>
      <c r="B4" s="11" t="s">
        <v>98</v>
      </c>
      <c r="C4" s="11" t="s">
        <v>102</v>
      </c>
      <c r="D4" s="10" t="s">
        <v>103</v>
      </c>
      <c r="E4" s="10" t="s">
        <v>10</v>
      </c>
      <c r="F4" s="10" t="s">
        <v>23</v>
      </c>
      <c r="G4" s="11" t="s">
        <v>12</v>
      </c>
      <c r="H4" s="12">
        <v>309343.78999999998</v>
      </c>
      <c r="I4" s="13">
        <v>0.85</v>
      </c>
      <c r="J4" s="12">
        <v>262942.21999999997</v>
      </c>
      <c r="K4" s="11" t="s">
        <v>12</v>
      </c>
      <c r="L4" s="14">
        <v>46780</v>
      </c>
      <c r="M4" s="11" t="s">
        <v>24</v>
      </c>
      <c r="N4" s="15">
        <v>19496.650000000001</v>
      </c>
      <c r="O4" s="13">
        <f t="shared" si="0"/>
        <v>7.4148039063487048E-2</v>
      </c>
      <c r="P4" s="12">
        <f t="shared" si="1"/>
        <v>243445.56999999998</v>
      </c>
      <c r="Q4" s="16" t="s">
        <v>6588</v>
      </c>
    </row>
    <row r="5" spans="1:17" x14ac:dyDescent="0.3">
      <c r="A5" s="10" t="s">
        <v>418</v>
      </c>
      <c r="B5" s="11" t="s">
        <v>419</v>
      </c>
      <c r="C5" s="11" t="s">
        <v>420</v>
      </c>
      <c r="D5" s="10" t="s">
        <v>421</v>
      </c>
      <c r="E5" s="10" t="s">
        <v>10</v>
      </c>
      <c r="F5" s="10" t="s">
        <v>23</v>
      </c>
      <c r="G5" s="11" t="s">
        <v>12</v>
      </c>
      <c r="H5" s="12">
        <v>9165.35</v>
      </c>
      <c r="I5" s="13">
        <v>0.6</v>
      </c>
      <c r="J5" s="12">
        <v>5499.21</v>
      </c>
      <c r="K5" s="11" t="s">
        <v>12</v>
      </c>
      <c r="L5" s="14">
        <v>46415</v>
      </c>
      <c r="M5" s="11" t="s">
        <v>24</v>
      </c>
      <c r="N5" s="15">
        <v>5499.21</v>
      </c>
      <c r="O5" s="13">
        <f t="shared" si="0"/>
        <v>1</v>
      </c>
      <c r="P5" s="12">
        <f t="shared" si="1"/>
        <v>0</v>
      </c>
      <c r="Q5" s="16" t="s">
        <v>6588</v>
      </c>
    </row>
    <row r="6" spans="1:17" x14ac:dyDescent="0.3">
      <c r="A6" s="10" t="s">
        <v>418</v>
      </c>
      <c r="B6" s="11" t="s">
        <v>419</v>
      </c>
      <c r="C6" s="11" t="s">
        <v>422</v>
      </c>
      <c r="D6" s="10" t="s">
        <v>423</v>
      </c>
      <c r="E6" s="10" t="s">
        <v>10</v>
      </c>
      <c r="F6" s="10" t="s">
        <v>23</v>
      </c>
      <c r="G6" s="11" t="s">
        <v>12</v>
      </c>
      <c r="H6" s="12">
        <v>16628.14</v>
      </c>
      <c r="I6" s="13">
        <v>0.6</v>
      </c>
      <c r="J6" s="12">
        <v>9976.8799999999992</v>
      </c>
      <c r="K6" s="11" t="s">
        <v>12</v>
      </c>
      <c r="L6" s="14">
        <v>46415</v>
      </c>
      <c r="M6" s="11" t="s">
        <v>24</v>
      </c>
      <c r="N6" s="15">
        <v>9976.8799999999992</v>
      </c>
      <c r="O6" s="13">
        <f t="shared" si="0"/>
        <v>1</v>
      </c>
      <c r="P6" s="12">
        <f t="shared" si="1"/>
        <v>0</v>
      </c>
      <c r="Q6" s="16" t="s">
        <v>6588</v>
      </c>
    </row>
    <row r="7" spans="1:17" x14ac:dyDescent="0.3">
      <c r="A7" s="10" t="s">
        <v>6</v>
      </c>
      <c r="B7" s="11" t="s">
        <v>7</v>
      </c>
      <c r="C7" s="11" t="s">
        <v>8</v>
      </c>
      <c r="D7" s="10" t="s">
        <v>9</v>
      </c>
      <c r="E7" s="10" t="s">
        <v>10</v>
      </c>
      <c r="F7" s="10" t="s">
        <v>11</v>
      </c>
      <c r="G7" s="11" t="s">
        <v>12</v>
      </c>
      <c r="H7" s="12">
        <v>100000</v>
      </c>
      <c r="I7" s="13">
        <v>0.5</v>
      </c>
      <c r="J7" s="12">
        <v>50000</v>
      </c>
      <c r="K7" s="11" t="s">
        <v>12</v>
      </c>
      <c r="L7" s="14">
        <v>46415</v>
      </c>
      <c r="M7" s="11" t="s">
        <v>13</v>
      </c>
      <c r="N7" s="10"/>
      <c r="O7" s="13">
        <f t="shared" si="0"/>
        <v>0</v>
      </c>
      <c r="P7" s="12">
        <f t="shared" si="1"/>
        <v>50000</v>
      </c>
      <c r="Q7" s="17" t="s">
        <v>6589</v>
      </c>
    </row>
    <row r="8" spans="1:17" x14ac:dyDescent="0.3">
      <c r="A8" s="10" t="s">
        <v>6</v>
      </c>
      <c r="B8" s="11" t="s">
        <v>7</v>
      </c>
      <c r="C8" s="11" t="s">
        <v>14</v>
      </c>
      <c r="D8" s="10" t="s">
        <v>15</v>
      </c>
      <c r="E8" s="10" t="s">
        <v>10</v>
      </c>
      <c r="F8" s="10" t="s">
        <v>11</v>
      </c>
      <c r="G8" s="11" t="s">
        <v>12</v>
      </c>
      <c r="H8" s="12">
        <v>29773.8</v>
      </c>
      <c r="I8" s="13">
        <v>0.5</v>
      </c>
      <c r="J8" s="12">
        <v>14886.9</v>
      </c>
      <c r="K8" s="11" t="s">
        <v>12</v>
      </c>
      <c r="L8" s="14">
        <v>46415</v>
      </c>
      <c r="M8" s="11" t="s">
        <v>13</v>
      </c>
      <c r="N8" s="10"/>
      <c r="O8" s="13">
        <f t="shared" si="0"/>
        <v>0</v>
      </c>
      <c r="P8" s="12">
        <f t="shared" si="1"/>
        <v>14886.9</v>
      </c>
      <c r="Q8" s="17" t="s">
        <v>6589</v>
      </c>
    </row>
    <row r="9" spans="1:17" x14ac:dyDescent="0.3">
      <c r="A9" s="10" t="s">
        <v>6</v>
      </c>
      <c r="B9" s="11" t="s">
        <v>7</v>
      </c>
      <c r="C9" s="11" t="s">
        <v>16</v>
      </c>
      <c r="D9" s="10" t="s">
        <v>17</v>
      </c>
      <c r="E9" s="10" t="s">
        <v>10</v>
      </c>
      <c r="F9" s="10" t="s">
        <v>18</v>
      </c>
      <c r="G9" s="11" t="s">
        <v>12</v>
      </c>
      <c r="H9" s="12">
        <v>24978</v>
      </c>
      <c r="I9" s="13">
        <v>0.5</v>
      </c>
      <c r="J9" s="12">
        <v>12489</v>
      </c>
      <c r="K9" s="11" t="s">
        <v>12</v>
      </c>
      <c r="L9" s="14">
        <v>46415</v>
      </c>
      <c r="M9" s="11" t="s">
        <v>13</v>
      </c>
      <c r="N9" s="10"/>
      <c r="O9" s="13">
        <f t="shared" si="0"/>
        <v>0</v>
      </c>
      <c r="P9" s="12">
        <f t="shared" si="1"/>
        <v>12489</v>
      </c>
      <c r="Q9" s="17" t="s">
        <v>6589</v>
      </c>
    </row>
    <row r="10" spans="1:17" x14ac:dyDescent="0.3">
      <c r="A10" s="10" t="s">
        <v>19</v>
      </c>
      <c r="B10" s="11" t="s">
        <v>20</v>
      </c>
      <c r="C10" s="11" t="s">
        <v>21</v>
      </c>
      <c r="D10" s="10" t="s">
        <v>22</v>
      </c>
      <c r="E10" s="10" t="s">
        <v>10</v>
      </c>
      <c r="F10" s="10" t="s">
        <v>23</v>
      </c>
      <c r="G10" s="11" t="s">
        <v>12</v>
      </c>
      <c r="H10" s="12">
        <v>128431.22</v>
      </c>
      <c r="I10" s="13">
        <v>0.5</v>
      </c>
      <c r="J10" s="12">
        <v>64215.61</v>
      </c>
      <c r="K10" s="11" t="s">
        <v>12</v>
      </c>
      <c r="L10" s="14">
        <v>46415</v>
      </c>
      <c r="M10" s="11" t="s">
        <v>24</v>
      </c>
      <c r="N10" s="15">
        <v>64215.61</v>
      </c>
      <c r="O10" s="13">
        <f t="shared" si="0"/>
        <v>1</v>
      </c>
      <c r="P10" s="12">
        <f t="shared" si="1"/>
        <v>0</v>
      </c>
      <c r="Q10" s="16" t="s">
        <v>6588</v>
      </c>
    </row>
    <row r="11" spans="1:17" x14ac:dyDescent="0.3">
      <c r="A11" s="10" t="s">
        <v>19</v>
      </c>
      <c r="B11" s="11" t="s">
        <v>20</v>
      </c>
      <c r="C11" s="11" t="s">
        <v>25</v>
      </c>
      <c r="D11" s="10" t="s">
        <v>26</v>
      </c>
      <c r="E11" s="10" t="s">
        <v>10</v>
      </c>
      <c r="F11" s="10" t="s">
        <v>23</v>
      </c>
      <c r="G11" s="11" t="s">
        <v>12</v>
      </c>
      <c r="H11" s="12">
        <v>54772.639999999999</v>
      </c>
      <c r="I11" s="13">
        <v>0.5</v>
      </c>
      <c r="J11" s="12">
        <v>27386.32</v>
      </c>
      <c r="K11" s="11" t="s">
        <v>12</v>
      </c>
      <c r="L11" s="14">
        <v>46415</v>
      </c>
      <c r="M11" s="11" t="s">
        <v>24</v>
      </c>
      <c r="N11" s="15">
        <v>27386.32</v>
      </c>
      <c r="O11" s="13">
        <f t="shared" si="0"/>
        <v>1</v>
      </c>
      <c r="P11" s="12">
        <f t="shared" si="1"/>
        <v>0</v>
      </c>
      <c r="Q11" s="16" t="s">
        <v>6588</v>
      </c>
    </row>
    <row r="12" spans="1:17" x14ac:dyDescent="0.3">
      <c r="A12" s="10" t="s">
        <v>31</v>
      </c>
      <c r="B12" s="11" t="s">
        <v>32</v>
      </c>
      <c r="C12" s="11" t="s">
        <v>33</v>
      </c>
      <c r="D12" s="10" t="s">
        <v>34</v>
      </c>
      <c r="E12" s="10" t="s">
        <v>28</v>
      </c>
      <c r="F12" s="10" t="s">
        <v>35</v>
      </c>
      <c r="G12" s="11" t="s">
        <v>12</v>
      </c>
      <c r="H12" s="12">
        <v>3479.88</v>
      </c>
      <c r="I12" s="13">
        <v>0.2</v>
      </c>
      <c r="J12" s="12">
        <v>695.98</v>
      </c>
      <c r="K12" s="11" t="s">
        <v>12</v>
      </c>
      <c r="L12" s="14">
        <v>46323</v>
      </c>
      <c r="M12" s="11" t="s">
        <v>36</v>
      </c>
      <c r="N12" s="15">
        <v>348</v>
      </c>
      <c r="O12" s="13">
        <f t="shared" si="0"/>
        <v>0.50001436822897205</v>
      </c>
      <c r="P12" s="12">
        <f t="shared" si="1"/>
        <v>347.98</v>
      </c>
      <c r="Q12" s="5" t="s">
        <v>6593</v>
      </c>
    </row>
    <row r="13" spans="1:17" x14ac:dyDescent="0.3">
      <c r="A13" s="10" t="s">
        <v>37</v>
      </c>
      <c r="B13" s="11" t="s">
        <v>38</v>
      </c>
      <c r="C13" s="11" t="s">
        <v>39</v>
      </c>
      <c r="D13" s="10" t="s">
        <v>40</v>
      </c>
      <c r="E13" s="10" t="s">
        <v>28</v>
      </c>
      <c r="F13" s="10" t="s">
        <v>29</v>
      </c>
      <c r="G13" s="11" t="s">
        <v>12</v>
      </c>
      <c r="H13" s="12">
        <v>14160</v>
      </c>
      <c r="I13" s="13">
        <v>0.83</v>
      </c>
      <c r="J13" s="12">
        <v>11752.8</v>
      </c>
      <c r="K13" s="11" t="s">
        <v>12</v>
      </c>
      <c r="L13" s="14">
        <v>46323</v>
      </c>
      <c r="M13" s="11" t="s">
        <v>24</v>
      </c>
      <c r="N13" s="15">
        <v>11752.8</v>
      </c>
      <c r="O13" s="13">
        <f t="shared" si="0"/>
        <v>1</v>
      </c>
      <c r="P13" s="12">
        <f t="shared" si="1"/>
        <v>0</v>
      </c>
      <c r="Q13" s="16" t="s">
        <v>6588</v>
      </c>
    </row>
    <row r="14" spans="1:17" x14ac:dyDescent="0.3">
      <c r="A14" s="10" t="s">
        <v>37</v>
      </c>
      <c r="B14" s="11" t="s">
        <v>38</v>
      </c>
      <c r="C14" s="11" t="s">
        <v>41</v>
      </c>
      <c r="D14" s="10" t="s">
        <v>42</v>
      </c>
      <c r="E14" s="10" t="s">
        <v>28</v>
      </c>
      <c r="F14" s="10" t="s">
        <v>29</v>
      </c>
      <c r="G14" s="11" t="s">
        <v>12</v>
      </c>
      <c r="H14" s="12">
        <v>28800</v>
      </c>
      <c r="I14" s="13">
        <v>0.83</v>
      </c>
      <c r="J14" s="12">
        <v>23904</v>
      </c>
      <c r="K14" s="11" t="s">
        <v>12</v>
      </c>
      <c r="L14" s="14">
        <v>46323</v>
      </c>
      <c r="M14" s="11" t="s">
        <v>24</v>
      </c>
      <c r="N14" s="15">
        <v>23904</v>
      </c>
      <c r="O14" s="13">
        <f t="shared" si="0"/>
        <v>1</v>
      </c>
      <c r="P14" s="12">
        <f t="shared" si="1"/>
        <v>0</v>
      </c>
      <c r="Q14" s="16" t="s">
        <v>6588</v>
      </c>
    </row>
    <row r="15" spans="1:17" x14ac:dyDescent="0.3">
      <c r="A15" s="10" t="s">
        <v>79</v>
      </c>
      <c r="B15" s="11" t="s">
        <v>80</v>
      </c>
      <c r="C15" s="11" t="s">
        <v>81</v>
      </c>
      <c r="D15" s="10" t="s">
        <v>82</v>
      </c>
      <c r="E15" s="10" t="s">
        <v>28</v>
      </c>
      <c r="F15" s="10" t="s">
        <v>35</v>
      </c>
      <c r="G15" s="11" t="s">
        <v>12</v>
      </c>
      <c r="H15" s="12">
        <v>29520</v>
      </c>
      <c r="I15" s="13">
        <v>0.9</v>
      </c>
      <c r="J15" s="12">
        <v>26568</v>
      </c>
      <c r="K15" s="11" t="s">
        <v>12</v>
      </c>
      <c r="L15" s="14">
        <v>46323</v>
      </c>
      <c r="M15" s="11" t="s">
        <v>24</v>
      </c>
      <c r="N15" s="15">
        <v>24996.78</v>
      </c>
      <c r="O15" s="13">
        <f t="shared" si="0"/>
        <v>0.94086043360433602</v>
      </c>
      <c r="P15" s="12">
        <f t="shared" si="1"/>
        <v>1571.2200000000012</v>
      </c>
      <c r="Q15" s="16" t="s">
        <v>6588</v>
      </c>
    </row>
    <row r="16" spans="1:17" x14ac:dyDescent="0.3">
      <c r="A16" s="10" t="s">
        <v>43</v>
      </c>
      <c r="B16" s="11" t="s">
        <v>44</v>
      </c>
      <c r="C16" s="11" t="s">
        <v>45</v>
      </c>
      <c r="D16" s="10" t="s">
        <v>46</v>
      </c>
      <c r="E16" s="10" t="s">
        <v>28</v>
      </c>
      <c r="F16" s="10" t="s">
        <v>35</v>
      </c>
      <c r="G16" s="11" t="s">
        <v>12</v>
      </c>
      <c r="H16" s="12">
        <v>61740</v>
      </c>
      <c r="I16" s="13">
        <v>0.7</v>
      </c>
      <c r="J16" s="12">
        <v>43218</v>
      </c>
      <c r="K16" s="11" t="s">
        <v>12</v>
      </c>
      <c r="L16" s="14">
        <v>46323</v>
      </c>
      <c r="M16" s="11" t="s">
        <v>24</v>
      </c>
      <c r="N16" s="15">
        <v>43218</v>
      </c>
      <c r="O16" s="13">
        <f t="shared" si="0"/>
        <v>1</v>
      </c>
      <c r="P16" s="12">
        <f t="shared" si="1"/>
        <v>0</v>
      </c>
      <c r="Q16" s="16" t="s">
        <v>6588</v>
      </c>
    </row>
    <row r="17" spans="1:17" x14ac:dyDescent="0.3">
      <c r="A17" s="10" t="s">
        <v>43</v>
      </c>
      <c r="B17" s="11" t="s">
        <v>47</v>
      </c>
      <c r="C17" s="11" t="s">
        <v>48</v>
      </c>
      <c r="D17" s="10" t="s">
        <v>49</v>
      </c>
      <c r="E17" s="10" t="s">
        <v>10</v>
      </c>
      <c r="F17" s="10" t="s">
        <v>50</v>
      </c>
      <c r="G17" s="11" t="s">
        <v>12</v>
      </c>
      <c r="H17" s="12">
        <v>6305.05</v>
      </c>
      <c r="I17" s="13">
        <v>0.7</v>
      </c>
      <c r="J17" s="12">
        <v>4413.54</v>
      </c>
      <c r="K17" s="11" t="s">
        <v>12</v>
      </c>
      <c r="L17" s="14">
        <v>46415</v>
      </c>
      <c r="M17" s="11" t="s">
        <v>36</v>
      </c>
      <c r="N17" s="15">
        <v>4413.54</v>
      </c>
      <c r="O17" s="13">
        <f t="shared" si="0"/>
        <v>1</v>
      </c>
      <c r="P17" s="12">
        <f t="shared" si="1"/>
        <v>0</v>
      </c>
      <c r="Q17" s="4" t="s">
        <v>6591</v>
      </c>
    </row>
    <row r="18" spans="1:17" x14ac:dyDescent="0.3">
      <c r="A18" s="10" t="s">
        <v>51</v>
      </c>
      <c r="B18" s="11" t="s">
        <v>52</v>
      </c>
      <c r="C18" s="11" t="s">
        <v>53</v>
      </c>
      <c r="D18" s="10" t="s">
        <v>54</v>
      </c>
      <c r="E18" s="10" t="s">
        <v>28</v>
      </c>
      <c r="F18" s="10" t="s">
        <v>35</v>
      </c>
      <c r="G18" s="11" t="s">
        <v>12</v>
      </c>
      <c r="H18" s="12">
        <v>61200.72</v>
      </c>
      <c r="I18" s="13">
        <v>0.9</v>
      </c>
      <c r="J18" s="12">
        <v>55080.65</v>
      </c>
      <c r="K18" s="11" t="s">
        <v>12</v>
      </c>
      <c r="L18" s="14">
        <v>46323</v>
      </c>
      <c r="M18" s="11" t="s">
        <v>24</v>
      </c>
      <c r="N18" s="15">
        <v>55080.65</v>
      </c>
      <c r="O18" s="13">
        <f t="shared" si="0"/>
        <v>1</v>
      </c>
      <c r="P18" s="12">
        <f t="shared" si="1"/>
        <v>0</v>
      </c>
      <c r="Q18" s="16" t="s">
        <v>6588</v>
      </c>
    </row>
    <row r="19" spans="1:17" x14ac:dyDescent="0.3">
      <c r="A19" s="10" t="s">
        <v>51</v>
      </c>
      <c r="B19" s="11" t="s">
        <v>55</v>
      </c>
      <c r="C19" s="11" t="s">
        <v>56</v>
      </c>
      <c r="D19" s="10" t="s">
        <v>57</v>
      </c>
      <c r="E19" s="10" t="s">
        <v>28</v>
      </c>
      <c r="F19" s="10" t="s">
        <v>35</v>
      </c>
      <c r="G19" s="11" t="s">
        <v>12</v>
      </c>
      <c r="H19" s="12">
        <v>2338.1999999999998</v>
      </c>
      <c r="I19" s="13">
        <v>0.9</v>
      </c>
      <c r="J19" s="12">
        <v>2104.38</v>
      </c>
      <c r="K19" s="11" t="s">
        <v>12</v>
      </c>
      <c r="L19" s="14">
        <v>46323</v>
      </c>
      <c r="M19" s="11" t="s">
        <v>24</v>
      </c>
      <c r="N19" s="15">
        <v>2104.38</v>
      </c>
      <c r="O19" s="13">
        <f t="shared" si="0"/>
        <v>1</v>
      </c>
      <c r="P19" s="12">
        <f t="shared" si="1"/>
        <v>0</v>
      </c>
      <c r="Q19" s="16" t="s">
        <v>6588</v>
      </c>
    </row>
    <row r="20" spans="1:17" x14ac:dyDescent="0.3">
      <c r="A20" s="10" t="s">
        <v>51</v>
      </c>
      <c r="B20" s="11" t="s">
        <v>55</v>
      </c>
      <c r="C20" s="11" t="s">
        <v>58</v>
      </c>
      <c r="D20" s="10" t="s">
        <v>59</v>
      </c>
      <c r="E20" s="10" t="s">
        <v>28</v>
      </c>
      <c r="F20" s="10" t="s">
        <v>35</v>
      </c>
      <c r="G20" s="11" t="s">
        <v>12</v>
      </c>
      <c r="H20" s="12">
        <v>2338.1999999999998</v>
      </c>
      <c r="I20" s="13">
        <v>0.9</v>
      </c>
      <c r="J20" s="12">
        <v>2104.38</v>
      </c>
      <c r="K20" s="11" t="s">
        <v>12</v>
      </c>
      <c r="L20" s="14">
        <v>46323</v>
      </c>
      <c r="M20" s="11" t="s">
        <v>24</v>
      </c>
      <c r="N20" s="15">
        <v>2104.38</v>
      </c>
      <c r="O20" s="13">
        <f t="shared" si="0"/>
        <v>1</v>
      </c>
      <c r="P20" s="12">
        <f t="shared" si="1"/>
        <v>0</v>
      </c>
      <c r="Q20" s="16" t="s">
        <v>6588</v>
      </c>
    </row>
    <row r="21" spans="1:17" x14ac:dyDescent="0.3">
      <c r="A21" s="10" t="s">
        <v>51</v>
      </c>
      <c r="B21" s="11" t="s">
        <v>55</v>
      </c>
      <c r="C21" s="11" t="s">
        <v>60</v>
      </c>
      <c r="D21" s="10" t="s">
        <v>61</v>
      </c>
      <c r="E21" s="10" t="s">
        <v>28</v>
      </c>
      <c r="F21" s="10" t="s">
        <v>35</v>
      </c>
      <c r="G21" s="11" t="s">
        <v>12</v>
      </c>
      <c r="H21" s="12">
        <v>2338.1999999999998</v>
      </c>
      <c r="I21" s="13">
        <v>0.9</v>
      </c>
      <c r="J21" s="12">
        <v>2104.38</v>
      </c>
      <c r="K21" s="11" t="s">
        <v>12</v>
      </c>
      <c r="L21" s="14">
        <v>46323</v>
      </c>
      <c r="M21" s="11" t="s">
        <v>24</v>
      </c>
      <c r="N21" s="15">
        <v>2104.38</v>
      </c>
      <c r="O21" s="13">
        <f t="shared" si="0"/>
        <v>1</v>
      </c>
      <c r="P21" s="12">
        <f t="shared" si="1"/>
        <v>0</v>
      </c>
      <c r="Q21" s="16" t="s">
        <v>6588</v>
      </c>
    </row>
    <row r="22" spans="1:17" x14ac:dyDescent="0.3">
      <c r="A22" s="10" t="s">
        <v>51</v>
      </c>
      <c r="B22" s="11" t="s">
        <v>55</v>
      </c>
      <c r="C22" s="11" t="s">
        <v>62</v>
      </c>
      <c r="D22" s="10" t="s">
        <v>63</v>
      </c>
      <c r="E22" s="10" t="s">
        <v>28</v>
      </c>
      <c r="F22" s="10" t="s">
        <v>35</v>
      </c>
      <c r="G22" s="11" t="s">
        <v>12</v>
      </c>
      <c r="H22" s="12">
        <v>2338.1999999999998</v>
      </c>
      <c r="I22" s="13">
        <v>0.9</v>
      </c>
      <c r="J22" s="12">
        <v>2104.38</v>
      </c>
      <c r="K22" s="11" t="s">
        <v>12</v>
      </c>
      <c r="L22" s="14">
        <v>46323</v>
      </c>
      <c r="M22" s="11" t="s">
        <v>24</v>
      </c>
      <c r="N22" s="15">
        <v>1613.79</v>
      </c>
      <c r="O22" s="13">
        <f t="shared" si="0"/>
        <v>0.76687195278419296</v>
      </c>
      <c r="P22" s="12">
        <f t="shared" si="1"/>
        <v>490.59000000000015</v>
      </c>
      <c r="Q22" s="16" t="s">
        <v>6588</v>
      </c>
    </row>
    <row r="23" spans="1:17" x14ac:dyDescent="0.3">
      <c r="A23" s="10" t="s">
        <v>51</v>
      </c>
      <c r="B23" s="11" t="s">
        <v>64</v>
      </c>
      <c r="C23" s="11" t="s">
        <v>65</v>
      </c>
      <c r="D23" s="10" t="s">
        <v>66</v>
      </c>
      <c r="E23" s="10" t="s">
        <v>28</v>
      </c>
      <c r="F23" s="10" t="s">
        <v>67</v>
      </c>
      <c r="G23" s="11" t="s">
        <v>12</v>
      </c>
      <c r="H23" s="12">
        <v>19265.52</v>
      </c>
      <c r="I23" s="13">
        <v>0.9</v>
      </c>
      <c r="J23" s="12">
        <v>17338.97</v>
      </c>
      <c r="K23" s="11" t="s">
        <v>12</v>
      </c>
      <c r="L23" s="14">
        <v>46323</v>
      </c>
      <c r="M23" s="11" t="s">
        <v>24</v>
      </c>
      <c r="N23" s="15">
        <v>16829.240000000002</v>
      </c>
      <c r="O23" s="13">
        <f t="shared" si="0"/>
        <v>0.97060205998395521</v>
      </c>
      <c r="P23" s="12">
        <f t="shared" si="1"/>
        <v>509.72999999999956</v>
      </c>
      <c r="Q23" s="16" t="s">
        <v>6588</v>
      </c>
    </row>
    <row r="24" spans="1:17" x14ac:dyDescent="0.3">
      <c r="A24" s="10" t="s">
        <v>51</v>
      </c>
      <c r="B24" s="11" t="s">
        <v>68</v>
      </c>
      <c r="C24" s="11" t="s">
        <v>69</v>
      </c>
      <c r="D24" s="10" t="s">
        <v>70</v>
      </c>
      <c r="E24" s="10" t="s">
        <v>28</v>
      </c>
      <c r="F24" s="10" t="s">
        <v>71</v>
      </c>
      <c r="G24" s="11" t="s">
        <v>12</v>
      </c>
      <c r="H24" s="12">
        <v>1775.4</v>
      </c>
      <c r="I24" s="13">
        <v>0.9</v>
      </c>
      <c r="J24" s="12">
        <v>1597.86</v>
      </c>
      <c r="K24" s="11" t="s">
        <v>12</v>
      </c>
      <c r="L24" s="14">
        <v>46323</v>
      </c>
      <c r="M24" s="11" t="s">
        <v>36</v>
      </c>
      <c r="N24" s="15">
        <v>1478.21</v>
      </c>
      <c r="O24" s="13">
        <f t="shared" si="0"/>
        <v>0.92511859612231373</v>
      </c>
      <c r="P24" s="12">
        <f t="shared" si="1"/>
        <v>119.64999999999986</v>
      </c>
      <c r="Q24" s="4" t="s">
        <v>6591</v>
      </c>
    </row>
    <row r="25" spans="1:17" x14ac:dyDescent="0.3">
      <c r="A25" s="10" t="s">
        <v>51</v>
      </c>
      <c r="B25" s="11" t="s">
        <v>72</v>
      </c>
      <c r="C25" s="11" t="s">
        <v>73</v>
      </c>
      <c r="D25" s="10" t="s">
        <v>74</v>
      </c>
      <c r="E25" s="10" t="s">
        <v>28</v>
      </c>
      <c r="F25" s="10" t="s">
        <v>75</v>
      </c>
      <c r="G25" s="11" t="s">
        <v>12</v>
      </c>
      <c r="H25" s="12">
        <v>11940</v>
      </c>
      <c r="I25" s="13">
        <v>0.9</v>
      </c>
      <c r="J25" s="12">
        <v>10746</v>
      </c>
      <c r="K25" s="11" t="s">
        <v>12</v>
      </c>
      <c r="L25" s="14">
        <v>46323</v>
      </c>
      <c r="M25" s="11" t="s">
        <v>24</v>
      </c>
      <c r="N25" s="15">
        <v>10746</v>
      </c>
      <c r="O25" s="13">
        <f t="shared" si="0"/>
        <v>1</v>
      </c>
      <c r="P25" s="12">
        <f t="shared" si="1"/>
        <v>0</v>
      </c>
      <c r="Q25" s="16" t="s">
        <v>6588</v>
      </c>
    </row>
    <row r="26" spans="1:17" x14ac:dyDescent="0.3">
      <c r="A26" s="10" t="s">
        <v>51</v>
      </c>
      <c r="B26" s="11" t="s">
        <v>76</v>
      </c>
      <c r="C26" s="11" t="s">
        <v>77</v>
      </c>
      <c r="D26" s="10" t="s">
        <v>78</v>
      </c>
      <c r="E26" s="10" t="s">
        <v>28</v>
      </c>
      <c r="F26" s="10" t="s">
        <v>35</v>
      </c>
      <c r="G26" s="11" t="s">
        <v>12</v>
      </c>
      <c r="H26" s="12">
        <v>3158.15</v>
      </c>
      <c r="I26" s="13">
        <v>0.9</v>
      </c>
      <c r="J26" s="12">
        <v>2842.34</v>
      </c>
      <c r="K26" s="11" t="s">
        <v>12</v>
      </c>
      <c r="L26" s="14">
        <v>46415</v>
      </c>
      <c r="M26" s="11" t="s">
        <v>24</v>
      </c>
      <c r="N26" s="15">
        <v>2627.81</v>
      </c>
      <c r="O26" s="13">
        <f t="shared" si="0"/>
        <v>0.92452345602566888</v>
      </c>
      <c r="P26" s="12">
        <f t="shared" si="1"/>
        <v>214.5300000000002</v>
      </c>
      <c r="Q26" s="16" t="s">
        <v>6588</v>
      </c>
    </row>
    <row r="27" spans="1:17" x14ac:dyDescent="0.3">
      <c r="A27" s="10" t="s">
        <v>83</v>
      </c>
      <c r="B27" s="11" t="s">
        <v>84</v>
      </c>
      <c r="C27" s="11" t="s">
        <v>85</v>
      </c>
      <c r="D27" s="10" t="s">
        <v>86</v>
      </c>
      <c r="E27" s="10" t="s">
        <v>28</v>
      </c>
      <c r="F27" s="10" t="s">
        <v>87</v>
      </c>
      <c r="G27" s="11" t="s">
        <v>12</v>
      </c>
      <c r="H27" s="12">
        <v>4979.88</v>
      </c>
      <c r="I27" s="13">
        <v>0.4</v>
      </c>
      <c r="J27" s="12">
        <v>1991.95</v>
      </c>
      <c r="K27" s="11" t="s">
        <v>12</v>
      </c>
      <c r="L27" s="14">
        <v>46323</v>
      </c>
      <c r="M27" s="11" t="s">
        <v>24</v>
      </c>
      <c r="N27" s="15">
        <v>1991.95</v>
      </c>
      <c r="O27" s="13">
        <f t="shared" si="0"/>
        <v>1</v>
      </c>
      <c r="P27" s="12">
        <f t="shared" si="1"/>
        <v>0</v>
      </c>
      <c r="Q27" s="16" t="s">
        <v>6588</v>
      </c>
    </row>
    <row r="28" spans="1:17" x14ac:dyDescent="0.3">
      <c r="A28" s="10" t="s">
        <v>83</v>
      </c>
      <c r="B28" s="11" t="s">
        <v>84</v>
      </c>
      <c r="C28" s="11" t="s">
        <v>88</v>
      </c>
      <c r="D28" s="10" t="s">
        <v>89</v>
      </c>
      <c r="E28" s="10" t="s">
        <v>28</v>
      </c>
      <c r="F28" s="10" t="s">
        <v>87</v>
      </c>
      <c r="G28" s="11" t="s">
        <v>12</v>
      </c>
      <c r="H28" s="12">
        <v>4859.88</v>
      </c>
      <c r="I28" s="13">
        <v>0.4</v>
      </c>
      <c r="J28" s="12">
        <v>1943.95</v>
      </c>
      <c r="K28" s="11" t="s">
        <v>12</v>
      </c>
      <c r="L28" s="14">
        <v>46323</v>
      </c>
      <c r="M28" s="11" t="s">
        <v>24</v>
      </c>
      <c r="N28" s="15">
        <v>1943.95</v>
      </c>
      <c r="O28" s="13">
        <f t="shared" si="0"/>
        <v>1</v>
      </c>
      <c r="P28" s="12">
        <f t="shared" si="1"/>
        <v>0</v>
      </c>
      <c r="Q28" s="16" t="s">
        <v>6588</v>
      </c>
    </row>
    <row r="29" spans="1:17" x14ac:dyDescent="0.3">
      <c r="A29" s="10" t="s">
        <v>90</v>
      </c>
      <c r="B29" s="11" t="s">
        <v>91</v>
      </c>
      <c r="C29" s="11" t="s">
        <v>92</v>
      </c>
      <c r="D29" s="10" t="s">
        <v>93</v>
      </c>
      <c r="E29" s="10" t="s">
        <v>28</v>
      </c>
      <c r="F29" s="10" t="s">
        <v>35</v>
      </c>
      <c r="G29" s="11" t="s">
        <v>12</v>
      </c>
      <c r="H29" s="12">
        <v>12660</v>
      </c>
      <c r="I29" s="13">
        <v>0.6</v>
      </c>
      <c r="J29" s="12">
        <v>7596</v>
      </c>
      <c r="K29" s="11" t="s">
        <v>12</v>
      </c>
      <c r="L29" s="14">
        <v>46323</v>
      </c>
      <c r="M29" s="11" t="s">
        <v>24</v>
      </c>
      <c r="N29" s="15">
        <v>7596</v>
      </c>
      <c r="O29" s="13">
        <f t="shared" si="0"/>
        <v>1</v>
      </c>
      <c r="P29" s="12">
        <f t="shared" si="1"/>
        <v>0</v>
      </c>
      <c r="Q29" s="16" t="s">
        <v>6588</v>
      </c>
    </row>
    <row r="30" spans="1:17" x14ac:dyDescent="0.3">
      <c r="A30" s="10" t="s">
        <v>104</v>
      </c>
      <c r="B30" s="11" t="s">
        <v>105</v>
      </c>
      <c r="C30" s="11" t="s">
        <v>106</v>
      </c>
      <c r="D30" s="10" t="s">
        <v>107</v>
      </c>
      <c r="E30" s="10" t="s">
        <v>28</v>
      </c>
      <c r="F30" s="10" t="s">
        <v>35</v>
      </c>
      <c r="G30" s="11" t="s">
        <v>12</v>
      </c>
      <c r="H30" s="12">
        <v>12240</v>
      </c>
      <c r="I30" s="13">
        <v>0.9</v>
      </c>
      <c r="J30" s="12">
        <v>11016</v>
      </c>
      <c r="K30" s="11" t="s">
        <v>12</v>
      </c>
      <c r="L30" s="14">
        <v>46323</v>
      </c>
      <c r="M30" s="11" t="s">
        <v>24</v>
      </c>
      <c r="N30" s="15">
        <v>11016</v>
      </c>
      <c r="O30" s="13">
        <f t="shared" si="0"/>
        <v>1</v>
      </c>
      <c r="P30" s="12">
        <f t="shared" si="1"/>
        <v>0</v>
      </c>
      <c r="Q30" s="16" t="s">
        <v>6588</v>
      </c>
    </row>
    <row r="31" spans="1:17" x14ac:dyDescent="0.3">
      <c r="A31" s="10" t="s">
        <v>108</v>
      </c>
      <c r="B31" s="11" t="s">
        <v>109</v>
      </c>
      <c r="C31" s="11" t="s">
        <v>110</v>
      </c>
      <c r="D31" s="10" t="s">
        <v>111</v>
      </c>
      <c r="E31" s="10" t="s">
        <v>28</v>
      </c>
      <c r="F31" s="10" t="s">
        <v>29</v>
      </c>
      <c r="G31" s="11" t="s">
        <v>12</v>
      </c>
      <c r="H31" s="12">
        <v>104841.72</v>
      </c>
      <c r="I31" s="13">
        <v>0.9</v>
      </c>
      <c r="J31" s="12">
        <v>94357.55</v>
      </c>
      <c r="K31" s="11" t="s">
        <v>12</v>
      </c>
      <c r="L31" s="14">
        <v>46323</v>
      </c>
      <c r="M31" s="11" t="s">
        <v>24</v>
      </c>
      <c r="N31" s="15">
        <v>94357.55</v>
      </c>
      <c r="O31" s="13">
        <f t="shared" si="0"/>
        <v>1</v>
      </c>
      <c r="P31" s="12">
        <f t="shared" si="1"/>
        <v>0</v>
      </c>
      <c r="Q31" s="16" t="s">
        <v>6588</v>
      </c>
    </row>
    <row r="32" spans="1:17" x14ac:dyDescent="0.3">
      <c r="A32" s="10" t="s">
        <v>108</v>
      </c>
      <c r="B32" s="11" t="s">
        <v>112</v>
      </c>
      <c r="C32" s="11" t="s">
        <v>113</v>
      </c>
      <c r="D32" s="10" t="s">
        <v>114</v>
      </c>
      <c r="E32" s="10" t="s">
        <v>28</v>
      </c>
      <c r="F32" s="10" t="s">
        <v>75</v>
      </c>
      <c r="G32" s="11" t="s">
        <v>12</v>
      </c>
      <c r="H32" s="12">
        <v>16200</v>
      </c>
      <c r="I32" s="13">
        <v>0.9</v>
      </c>
      <c r="J32" s="12">
        <v>14580</v>
      </c>
      <c r="K32" s="11" t="s">
        <v>12</v>
      </c>
      <c r="L32" s="14">
        <v>46323</v>
      </c>
      <c r="M32" s="11" t="s">
        <v>24</v>
      </c>
      <c r="N32" s="15">
        <v>14580</v>
      </c>
      <c r="O32" s="13">
        <f t="shared" si="0"/>
        <v>1</v>
      </c>
      <c r="P32" s="12">
        <f t="shared" si="1"/>
        <v>0</v>
      </c>
      <c r="Q32" s="16" t="s">
        <v>6588</v>
      </c>
    </row>
    <row r="33" spans="1:17" x14ac:dyDescent="0.3">
      <c r="A33" s="10" t="s">
        <v>108</v>
      </c>
      <c r="B33" s="11" t="s">
        <v>115</v>
      </c>
      <c r="C33" s="11" t="s">
        <v>116</v>
      </c>
      <c r="D33" s="10" t="s">
        <v>117</v>
      </c>
      <c r="E33" s="10" t="s">
        <v>10</v>
      </c>
      <c r="F33" s="10" t="s">
        <v>118</v>
      </c>
      <c r="G33" s="11" t="s">
        <v>12</v>
      </c>
      <c r="H33" s="12">
        <v>38186</v>
      </c>
      <c r="I33" s="13">
        <v>0.85</v>
      </c>
      <c r="J33" s="12">
        <v>32458.1</v>
      </c>
      <c r="K33" s="11" t="s">
        <v>12</v>
      </c>
      <c r="L33" s="14">
        <v>46415</v>
      </c>
      <c r="M33" s="11" t="s">
        <v>24</v>
      </c>
      <c r="N33" s="15">
        <v>32458.1</v>
      </c>
      <c r="O33" s="13">
        <f t="shared" si="0"/>
        <v>1</v>
      </c>
      <c r="P33" s="12">
        <f t="shared" si="1"/>
        <v>0</v>
      </c>
      <c r="Q33" s="16" t="s">
        <v>6588</v>
      </c>
    </row>
    <row r="34" spans="1:17" x14ac:dyDescent="0.3">
      <c r="A34" s="10" t="s">
        <v>108</v>
      </c>
      <c r="B34" s="11" t="s">
        <v>119</v>
      </c>
      <c r="C34" s="11" t="s">
        <v>120</v>
      </c>
      <c r="D34" s="10" t="s">
        <v>121</v>
      </c>
      <c r="E34" s="10" t="s">
        <v>10</v>
      </c>
      <c r="F34" s="10" t="s">
        <v>122</v>
      </c>
      <c r="G34" s="11" t="s">
        <v>12</v>
      </c>
      <c r="H34" s="12">
        <v>345150</v>
      </c>
      <c r="I34" s="13">
        <v>0.85</v>
      </c>
      <c r="J34" s="12">
        <v>293377.5</v>
      </c>
      <c r="K34" s="11" t="s">
        <v>12</v>
      </c>
      <c r="L34" s="14">
        <v>46415</v>
      </c>
      <c r="M34" s="11" t="s">
        <v>24</v>
      </c>
      <c r="N34" s="15">
        <v>293377.5</v>
      </c>
      <c r="O34" s="13">
        <f t="shared" si="0"/>
        <v>1</v>
      </c>
      <c r="P34" s="12">
        <f t="shared" si="1"/>
        <v>0</v>
      </c>
      <c r="Q34" s="16" t="s">
        <v>6588</v>
      </c>
    </row>
    <row r="35" spans="1:17" x14ac:dyDescent="0.3">
      <c r="A35" s="10" t="s">
        <v>123</v>
      </c>
      <c r="B35" s="11" t="s">
        <v>124</v>
      </c>
      <c r="C35" s="11" t="s">
        <v>125</v>
      </c>
      <c r="D35" s="10" t="s">
        <v>126</v>
      </c>
      <c r="E35" s="10" t="s">
        <v>10</v>
      </c>
      <c r="F35" s="10" t="s">
        <v>101</v>
      </c>
      <c r="G35" s="11" t="s">
        <v>12</v>
      </c>
      <c r="H35" s="12">
        <v>72458.429999999993</v>
      </c>
      <c r="I35" s="13">
        <v>0.85</v>
      </c>
      <c r="J35" s="12">
        <v>61589.67</v>
      </c>
      <c r="K35" s="11" t="s">
        <v>12</v>
      </c>
      <c r="L35" s="14">
        <v>46415</v>
      </c>
      <c r="M35" s="11" t="s">
        <v>24</v>
      </c>
      <c r="N35" s="15">
        <v>61589.67</v>
      </c>
      <c r="O35" s="13">
        <f t="shared" si="0"/>
        <v>1</v>
      </c>
      <c r="P35" s="12">
        <f t="shared" si="1"/>
        <v>0</v>
      </c>
      <c r="Q35" s="16" t="s">
        <v>6588</v>
      </c>
    </row>
    <row r="36" spans="1:17" x14ac:dyDescent="0.3">
      <c r="A36" s="10" t="s">
        <v>123</v>
      </c>
      <c r="B36" s="11" t="s">
        <v>124</v>
      </c>
      <c r="C36" s="11" t="s">
        <v>127</v>
      </c>
      <c r="D36" s="10" t="s">
        <v>128</v>
      </c>
      <c r="E36" s="10" t="s">
        <v>129</v>
      </c>
      <c r="F36" s="10" t="s">
        <v>101</v>
      </c>
      <c r="G36" s="11" t="s">
        <v>12</v>
      </c>
      <c r="H36" s="12">
        <v>2534.4</v>
      </c>
      <c r="I36" s="13">
        <v>0.85</v>
      </c>
      <c r="J36" s="12">
        <v>2154.2399999999998</v>
      </c>
      <c r="K36" s="11" t="s">
        <v>12</v>
      </c>
      <c r="L36" s="14">
        <v>46415</v>
      </c>
      <c r="M36" s="11" t="s">
        <v>24</v>
      </c>
      <c r="N36" s="15">
        <v>2154.2399999999998</v>
      </c>
      <c r="O36" s="13">
        <f t="shared" si="0"/>
        <v>1</v>
      </c>
      <c r="P36" s="12">
        <f t="shared" si="1"/>
        <v>0</v>
      </c>
      <c r="Q36" s="16" t="s">
        <v>6588</v>
      </c>
    </row>
    <row r="37" spans="1:17" x14ac:dyDescent="0.3">
      <c r="A37" s="10" t="s">
        <v>123</v>
      </c>
      <c r="B37" s="11" t="s">
        <v>130</v>
      </c>
      <c r="C37" s="11" t="s">
        <v>131</v>
      </c>
      <c r="D37" s="10" t="s">
        <v>132</v>
      </c>
      <c r="E37" s="10" t="s">
        <v>28</v>
      </c>
      <c r="F37" s="10" t="s">
        <v>75</v>
      </c>
      <c r="G37" s="11" t="s">
        <v>12</v>
      </c>
      <c r="H37" s="12">
        <v>11970</v>
      </c>
      <c r="I37" s="13">
        <v>0.9</v>
      </c>
      <c r="J37" s="12">
        <v>10773</v>
      </c>
      <c r="K37" s="11" t="s">
        <v>12</v>
      </c>
      <c r="L37" s="14">
        <v>46323</v>
      </c>
      <c r="M37" s="11" t="s">
        <v>24</v>
      </c>
      <c r="N37" s="15">
        <v>10773</v>
      </c>
      <c r="O37" s="13">
        <f t="shared" si="0"/>
        <v>1</v>
      </c>
      <c r="P37" s="12">
        <f t="shared" si="1"/>
        <v>0</v>
      </c>
      <c r="Q37" s="16" t="s">
        <v>6588</v>
      </c>
    </row>
    <row r="38" spans="1:17" x14ac:dyDescent="0.3">
      <c r="A38" s="10" t="s">
        <v>235</v>
      </c>
      <c r="B38" s="11" t="s">
        <v>236</v>
      </c>
      <c r="C38" s="11" t="s">
        <v>237</v>
      </c>
      <c r="D38" s="10" t="s">
        <v>238</v>
      </c>
      <c r="E38" s="10" t="s">
        <v>28</v>
      </c>
      <c r="F38" s="10" t="s">
        <v>142</v>
      </c>
      <c r="G38" s="11" t="s">
        <v>12</v>
      </c>
      <c r="H38" s="12">
        <v>2202.0700000000002</v>
      </c>
      <c r="I38" s="13">
        <v>0.6</v>
      </c>
      <c r="J38" s="12">
        <v>1321.24</v>
      </c>
      <c r="K38" s="11" t="s">
        <v>12</v>
      </c>
      <c r="L38" s="14">
        <v>46415</v>
      </c>
      <c r="M38" s="11" t="s">
        <v>13</v>
      </c>
      <c r="N38" s="10"/>
      <c r="O38" s="13">
        <f t="shared" si="0"/>
        <v>0</v>
      </c>
      <c r="P38" s="12">
        <f t="shared" si="1"/>
        <v>1321.24</v>
      </c>
      <c r="Q38" s="17" t="s">
        <v>6589</v>
      </c>
    </row>
    <row r="39" spans="1:17" x14ac:dyDescent="0.3">
      <c r="A39" s="10" t="s">
        <v>138</v>
      </c>
      <c r="B39" s="11" t="s">
        <v>139</v>
      </c>
      <c r="C39" s="11" t="s">
        <v>140</v>
      </c>
      <c r="D39" s="10" t="s">
        <v>141</v>
      </c>
      <c r="E39" s="10" t="s">
        <v>28</v>
      </c>
      <c r="F39" s="10" t="s">
        <v>142</v>
      </c>
      <c r="G39" s="11" t="s">
        <v>12</v>
      </c>
      <c r="H39" s="12">
        <v>2375.2800000000002</v>
      </c>
      <c r="I39" s="13">
        <v>0.9</v>
      </c>
      <c r="J39" s="12">
        <v>2137.75</v>
      </c>
      <c r="K39" s="11" t="s">
        <v>12</v>
      </c>
      <c r="L39" s="14">
        <v>46323</v>
      </c>
      <c r="M39" s="11" t="s">
        <v>13</v>
      </c>
      <c r="N39" s="10"/>
      <c r="O39" s="13">
        <f t="shared" si="0"/>
        <v>0</v>
      </c>
      <c r="P39" s="12">
        <f t="shared" si="1"/>
        <v>2137.75</v>
      </c>
      <c r="Q39" s="17" t="s">
        <v>6589</v>
      </c>
    </row>
    <row r="40" spans="1:17" x14ac:dyDescent="0.3">
      <c r="A40" s="10" t="s">
        <v>138</v>
      </c>
      <c r="B40" s="11" t="s">
        <v>139</v>
      </c>
      <c r="C40" s="11" t="s">
        <v>143</v>
      </c>
      <c r="D40" s="10" t="s">
        <v>144</v>
      </c>
      <c r="E40" s="10" t="s">
        <v>28</v>
      </c>
      <c r="F40" s="10" t="s">
        <v>145</v>
      </c>
      <c r="G40" s="11" t="s">
        <v>12</v>
      </c>
      <c r="H40" s="12">
        <v>470.4</v>
      </c>
      <c r="I40" s="13">
        <v>0.9</v>
      </c>
      <c r="J40" s="12">
        <v>423.36</v>
      </c>
      <c r="K40" s="11" t="s">
        <v>12</v>
      </c>
      <c r="L40" s="14">
        <v>46323</v>
      </c>
      <c r="M40" s="11" t="s">
        <v>13</v>
      </c>
      <c r="N40" s="10"/>
      <c r="O40" s="13">
        <f t="shared" si="0"/>
        <v>0</v>
      </c>
      <c r="P40" s="12">
        <f t="shared" si="1"/>
        <v>423.36</v>
      </c>
      <c r="Q40" s="17" t="s">
        <v>6589</v>
      </c>
    </row>
    <row r="41" spans="1:17" x14ac:dyDescent="0.3">
      <c r="A41" s="10" t="s">
        <v>138</v>
      </c>
      <c r="B41" s="11" t="s">
        <v>139</v>
      </c>
      <c r="C41" s="11" t="s">
        <v>146</v>
      </c>
      <c r="D41" s="10" t="s">
        <v>147</v>
      </c>
      <c r="E41" s="10" t="s">
        <v>28</v>
      </c>
      <c r="F41" s="10" t="s">
        <v>87</v>
      </c>
      <c r="G41" s="11" t="s">
        <v>12</v>
      </c>
      <c r="H41" s="12">
        <v>3108</v>
      </c>
      <c r="I41" s="13">
        <v>0.9</v>
      </c>
      <c r="J41" s="12">
        <v>2797.2</v>
      </c>
      <c r="K41" s="11" t="s">
        <v>12</v>
      </c>
      <c r="L41" s="14">
        <v>46323</v>
      </c>
      <c r="M41" s="11" t="s">
        <v>13</v>
      </c>
      <c r="N41" s="10"/>
      <c r="O41" s="13">
        <f t="shared" si="0"/>
        <v>0</v>
      </c>
      <c r="P41" s="12">
        <f t="shared" si="1"/>
        <v>2797.2</v>
      </c>
      <c r="Q41" s="17" t="s">
        <v>6589</v>
      </c>
    </row>
    <row r="42" spans="1:17" x14ac:dyDescent="0.3">
      <c r="A42" s="10" t="s">
        <v>138</v>
      </c>
      <c r="B42" s="11" t="s">
        <v>139</v>
      </c>
      <c r="C42" s="11" t="s">
        <v>148</v>
      </c>
      <c r="D42" s="10" t="s">
        <v>149</v>
      </c>
      <c r="E42" s="10" t="s">
        <v>28</v>
      </c>
      <c r="F42" s="10" t="s">
        <v>142</v>
      </c>
      <c r="G42" s="11" t="s">
        <v>12</v>
      </c>
      <c r="H42" s="12">
        <v>1763.52</v>
      </c>
      <c r="I42" s="13">
        <v>0.9</v>
      </c>
      <c r="J42" s="12">
        <v>1587.17</v>
      </c>
      <c r="K42" s="11" t="s">
        <v>12</v>
      </c>
      <c r="L42" s="14">
        <v>46323</v>
      </c>
      <c r="M42" s="11" t="s">
        <v>13</v>
      </c>
      <c r="N42" s="10"/>
      <c r="O42" s="13">
        <f t="shared" si="0"/>
        <v>0</v>
      </c>
      <c r="P42" s="12">
        <f t="shared" si="1"/>
        <v>1587.17</v>
      </c>
      <c r="Q42" s="17" t="s">
        <v>6589</v>
      </c>
    </row>
    <row r="43" spans="1:17" x14ac:dyDescent="0.3">
      <c r="A43" s="10" t="s">
        <v>138</v>
      </c>
      <c r="B43" s="11" t="s">
        <v>139</v>
      </c>
      <c r="C43" s="11" t="s">
        <v>150</v>
      </c>
      <c r="D43" s="10" t="s">
        <v>151</v>
      </c>
      <c r="E43" s="10" t="s">
        <v>28</v>
      </c>
      <c r="F43" s="10" t="s">
        <v>142</v>
      </c>
      <c r="G43" s="11" t="s">
        <v>12</v>
      </c>
      <c r="H43" s="12">
        <v>2339.2800000000002</v>
      </c>
      <c r="I43" s="13">
        <v>0.9</v>
      </c>
      <c r="J43" s="12">
        <v>2105.35</v>
      </c>
      <c r="K43" s="11" t="s">
        <v>12</v>
      </c>
      <c r="L43" s="14">
        <v>46323</v>
      </c>
      <c r="M43" s="11" t="s">
        <v>13</v>
      </c>
      <c r="N43" s="10"/>
      <c r="O43" s="13">
        <f t="shared" si="0"/>
        <v>0</v>
      </c>
      <c r="P43" s="12">
        <f t="shared" si="1"/>
        <v>2105.35</v>
      </c>
      <c r="Q43" s="17" t="s">
        <v>6589</v>
      </c>
    </row>
    <row r="44" spans="1:17" x14ac:dyDescent="0.3">
      <c r="A44" s="10" t="s">
        <v>138</v>
      </c>
      <c r="B44" s="11" t="s">
        <v>139</v>
      </c>
      <c r="C44" s="11" t="s">
        <v>152</v>
      </c>
      <c r="D44" s="10" t="s">
        <v>153</v>
      </c>
      <c r="E44" s="10" t="s">
        <v>28</v>
      </c>
      <c r="F44" s="10" t="s">
        <v>142</v>
      </c>
      <c r="G44" s="11" t="s">
        <v>12</v>
      </c>
      <c r="H44" s="12">
        <v>1919.28</v>
      </c>
      <c r="I44" s="13">
        <v>0.9</v>
      </c>
      <c r="J44" s="12">
        <v>1727.35</v>
      </c>
      <c r="K44" s="11" t="s">
        <v>12</v>
      </c>
      <c r="L44" s="14">
        <v>46323</v>
      </c>
      <c r="M44" s="11" t="s">
        <v>13</v>
      </c>
      <c r="N44" s="10"/>
      <c r="O44" s="13">
        <f t="shared" si="0"/>
        <v>0</v>
      </c>
      <c r="P44" s="12">
        <f t="shared" si="1"/>
        <v>1727.35</v>
      </c>
      <c r="Q44" s="17" t="s">
        <v>6589</v>
      </c>
    </row>
    <row r="45" spans="1:17" x14ac:dyDescent="0.3">
      <c r="A45" s="10" t="s">
        <v>138</v>
      </c>
      <c r="B45" s="11" t="s">
        <v>139</v>
      </c>
      <c r="C45" s="11" t="s">
        <v>154</v>
      </c>
      <c r="D45" s="10" t="s">
        <v>155</v>
      </c>
      <c r="E45" s="10" t="s">
        <v>28</v>
      </c>
      <c r="F45" s="10" t="s">
        <v>142</v>
      </c>
      <c r="G45" s="11" t="s">
        <v>12</v>
      </c>
      <c r="H45" s="12">
        <v>2339.2800000000002</v>
      </c>
      <c r="I45" s="13">
        <v>0.9</v>
      </c>
      <c r="J45" s="12">
        <v>2105.35</v>
      </c>
      <c r="K45" s="11" t="s">
        <v>12</v>
      </c>
      <c r="L45" s="14">
        <v>46323</v>
      </c>
      <c r="M45" s="11" t="s">
        <v>13</v>
      </c>
      <c r="N45" s="10"/>
      <c r="O45" s="13">
        <f t="shared" si="0"/>
        <v>0</v>
      </c>
      <c r="P45" s="12">
        <f t="shared" si="1"/>
        <v>2105.35</v>
      </c>
      <c r="Q45" s="17" t="s">
        <v>6589</v>
      </c>
    </row>
    <row r="46" spans="1:17" x14ac:dyDescent="0.3">
      <c r="A46" s="10" t="s">
        <v>138</v>
      </c>
      <c r="B46" s="11" t="s">
        <v>139</v>
      </c>
      <c r="C46" s="11" t="s">
        <v>156</v>
      </c>
      <c r="D46" s="10" t="s">
        <v>157</v>
      </c>
      <c r="E46" s="10" t="s">
        <v>28</v>
      </c>
      <c r="F46" s="10" t="s">
        <v>142</v>
      </c>
      <c r="G46" s="11" t="s">
        <v>12</v>
      </c>
      <c r="H46" s="12">
        <v>3298.8</v>
      </c>
      <c r="I46" s="13">
        <v>0.9</v>
      </c>
      <c r="J46" s="12">
        <v>2968.92</v>
      </c>
      <c r="K46" s="11" t="s">
        <v>12</v>
      </c>
      <c r="L46" s="14">
        <v>46323</v>
      </c>
      <c r="M46" s="11" t="s">
        <v>13</v>
      </c>
      <c r="N46" s="10"/>
      <c r="O46" s="13">
        <f t="shared" si="0"/>
        <v>0</v>
      </c>
      <c r="P46" s="12">
        <f t="shared" si="1"/>
        <v>2968.92</v>
      </c>
      <c r="Q46" s="17" t="s">
        <v>6589</v>
      </c>
    </row>
    <row r="47" spans="1:17" x14ac:dyDescent="0.3">
      <c r="A47" s="10" t="s">
        <v>138</v>
      </c>
      <c r="B47" s="11" t="s">
        <v>139</v>
      </c>
      <c r="C47" s="11" t="s">
        <v>158</v>
      </c>
      <c r="D47" s="10" t="s">
        <v>159</v>
      </c>
      <c r="E47" s="10" t="s">
        <v>28</v>
      </c>
      <c r="F47" s="10" t="s">
        <v>142</v>
      </c>
      <c r="G47" s="11" t="s">
        <v>12</v>
      </c>
      <c r="H47" s="12">
        <v>2339.2800000000002</v>
      </c>
      <c r="I47" s="13">
        <v>0.9</v>
      </c>
      <c r="J47" s="12">
        <v>2105.35</v>
      </c>
      <c r="K47" s="11" t="s">
        <v>12</v>
      </c>
      <c r="L47" s="14">
        <v>46323</v>
      </c>
      <c r="M47" s="11" t="s">
        <v>13</v>
      </c>
      <c r="N47" s="10"/>
      <c r="O47" s="13">
        <f t="shared" si="0"/>
        <v>0</v>
      </c>
      <c r="P47" s="12">
        <f t="shared" si="1"/>
        <v>2105.35</v>
      </c>
      <c r="Q47" s="17" t="s">
        <v>6589</v>
      </c>
    </row>
    <row r="48" spans="1:17" x14ac:dyDescent="0.3">
      <c r="A48" s="10" t="s">
        <v>138</v>
      </c>
      <c r="B48" s="11" t="s">
        <v>139</v>
      </c>
      <c r="C48" s="11" t="s">
        <v>160</v>
      </c>
      <c r="D48" s="10" t="s">
        <v>161</v>
      </c>
      <c r="E48" s="10" t="s">
        <v>28</v>
      </c>
      <c r="F48" s="10" t="s">
        <v>142</v>
      </c>
      <c r="G48" s="11" t="s">
        <v>12</v>
      </c>
      <c r="H48" s="12">
        <v>734.76</v>
      </c>
      <c r="I48" s="13">
        <v>0.9</v>
      </c>
      <c r="J48" s="12">
        <v>661.28</v>
      </c>
      <c r="K48" s="11" t="s">
        <v>12</v>
      </c>
      <c r="L48" s="14">
        <v>46323</v>
      </c>
      <c r="M48" s="11" t="s">
        <v>13</v>
      </c>
      <c r="N48" s="10"/>
      <c r="O48" s="13">
        <f t="shared" si="0"/>
        <v>0</v>
      </c>
      <c r="P48" s="12">
        <f t="shared" si="1"/>
        <v>661.28</v>
      </c>
      <c r="Q48" s="17" t="s">
        <v>6589</v>
      </c>
    </row>
    <row r="49" spans="1:17" x14ac:dyDescent="0.3">
      <c r="A49" s="10" t="s">
        <v>138</v>
      </c>
      <c r="B49" s="11" t="s">
        <v>139</v>
      </c>
      <c r="C49" s="11" t="s">
        <v>162</v>
      </c>
      <c r="D49" s="10" t="s">
        <v>163</v>
      </c>
      <c r="E49" s="10" t="s">
        <v>28</v>
      </c>
      <c r="F49" s="10" t="s">
        <v>142</v>
      </c>
      <c r="G49" s="11" t="s">
        <v>12</v>
      </c>
      <c r="H49" s="12">
        <v>1169.6400000000001</v>
      </c>
      <c r="I49" s="13">
        <v>0.9</v>
      </c>
      <c r="J49" s="12">
        <v>1052.68</v>
      </c>
      <c r="K49" s="11" t="s">
        <v>12</v>
      </c>
      <c r="L49" s="14">
        <v>46323</v>
      </c>
      <c r="M49" s="11" t="s">
        <v>13</v>
      </c>
      <c r="N49" s="10"/>
      <c r="O49" s="13">
        <f t="shared" si="0"/>
        <v>0</v>
      </c>
      <c r="P49" s="12">
        <f t="shared" si="1"/>
        <v>1052.68</v>
      </c>
      <c r="Q49" s="17" t="s">
        <v>6589</v>
      </c>
    </row>
    <row r="50" spans="1:17" x14ac:dyDescent="0.3">
      <c r="A50" s="10" t="s">
        <v>138</v>
      </c>
      <c r="B50" s="11" t="s">
        <v>139</v>
      </c>
      <c r="C50" s="11" t="s">
        <v>164</v>
      </c>
      <c r="D50" s="10" t="s">
        <v>165</v>
      </c>
      <c r="E50" s="10" t="s">
        <v>28</v>
      </c>
      <c r="F50" s="10" t="s">
        <v>142</v>
      </c>
      <c r="G50" s="11" t="s">
        <v>12</v>
      </c>
      <c r="H50" s="12">
        <v>2339.2800000000002</v>
      </c>
      <c r="I50" s="13">
        <v>0.9</v>
      </c>
      <c r="J50" s="12">
        <v>2105.35</v>
      </c>
      <c r="K50" s="11" t="s">
        <v>12</v>
      </c>
      <c r="L50" s="14">
        <v>46323</v>
      </c>
      <c r="M50" s="11" t="s">
        <v>13</v>
      </c>
      <c r="N50" s="10"/>
      <c r="O50" s="13">
        <f t="shared" si="0"/>
        <v>0</v>
      </c>
      <c r="P50" s="12">
        <f t="shared" si="1"/>
        <v>2105.35</v>
      </c>
      <c r="Q50" s="17" t="s">
        <v>6589</v>
      </c>
    </row>
    <row r="51" spans="1:17" x14ac:dyDescent="0.3">
      <c r="A51" s="10" t="s">
        <v>138</v>
      </c>
      <c r="B51" s="11" t="s">
        <v>139</v>
      </c>
      <c r="C51" s="11" t="s">
        <v>166</v>
      </c>
      <c r="D51" s="10" t="s">
        <v>167</v>
      </c>
      <c r="E51" s="10" t="s">
        <v>28</v>
      </c>
      <c r="F51" s="10" t="s">
        <v>142</v>
      </c>
      <c r="G51" s="11" t="s">
        <v>12</v>
      </c>
      <c r="H51" s="12">
        <v>1169.6400000000001</v>
      </c>
      <c r="I51" s="13">
        <v>0.9</v>
      </c>
      <c r="J51" s="12">
        <v>1052.68</v>
      </c>
      <c r="K51" s="11" t="s">
        <v>12</v>
      </c>
      <c r="L51" s="14">
        <v>46323</v>
      </c>
      <c r="M51" s="11" t="s">
        <v>13</v>
      </c>
      <c r="N51" s="10"/>
      <c r="O51" s="13">
        <f t="shared" si="0"/>
        <v>0</v>
      </c>
      <c r="P51" s="12">
        <f t="shared" si="1"/>
        <v>1052.68</v>
      </c>
      <c r="Q51" s="17" t="s">
        <v>6589</v>
      </c>
    </row>
    <row r="52" spans="1:17" x14ac:dyDescent="0.3">
      <c r="A52" s="10" t="s">
        <v>138</v>
      </c>
      <c r="B52" s="11" t="s">
        <v>139</v>
      </c>
      <c r="C52" s="11" t="s">
        <v>168</v>
      </c>
      <c r="D52" s="10" t="s">
        <v>169</v>
      </c>
      <c r="E52" s="10" t="s">
        <v>28</v>
      </c>
      <c r="F52" s="10" t="s">
        <v>142</v>
      </c>
      <c r="G52" s="11" t="s">
        <v>12</v>
      </c>
      <c r="H52" s="12">
        <v>3298.8</v>
      </c>
      <c r="I52" s="13">
        <v>0.9</v>
      </c>
      <c r="J52" s="12">
        <v>2968.92</v>
      </c>
      <c r="K52" s="11" t="s">
        <v>12</v>
      </c>
      <c r="L52" s="14">
        <v>46323</v>
      </c>
      <c r="M52" s="11" t="s">
        <v>13</v>
      </c>
      <c r="N52" s="10"/>
      <c r="O52" s="13">
        <f t="shared" si="0"/>
        <v>0</v>
      </c>
      <c r="P52" s="12">
        <f t="shared" si="1"/>
        <v>2968.92</v>
      </c>
      <c r="Q52" s="17" t="s">
        <v>6589</v>
      </c>
    </row>
    <row r="53" spans="1:17" x14ac:dyDescent="0.3">
      <c r="A53" s="10" t="s">
        <v>138</v>
      </c>
      <c r="B53" s="11" t="s">
        <v>139</v>
      </c>
      <c r="C53" s="11" t="s">
        <v>170</v>
      </c>
      <c r="D53" s="10" t="s">
        <v>171</v>
      </c>
      <c r="E53" s="10" t="s">
        <v>28</v>
      </c>
      <c r="F53" s="10" t="s">
        <v>142</v>
      </c>
      <c r="G53" s="11" t="s">
        <v>12</v>
      </c>
      <c r="H53" s="12">
        <v>2939.28</v>
      </c>
      <c r="I53" s="13">
        <v>0.9</v>
      </c>
      <c r="J53" s="12">
        <v>2645.35</v>
      </c>
      <c r="K53" s="11" t="s">
        <v>12</v>
      </c>
      <c r="L53" s="14">
        <v>46323</v>
      </c>
      <c r="M53" s="11" t="s">
        <v>13</v>
      </c>
      <c r="N53" s="10"/>
      <c r="O53" s="13">
        <f t="shared" si="0"/>
        <v>0</v>
      </c>
      <c r="P53" s="12">
        <f t="shared" si="1"/>
        <v>2645.35</v>
      </c>
      <c r="Q53" s="17" t="s">
        <v>6589</v>
      </c>
    </row>
    <row r="54" spans="1:17" x14ac:dyDescent="0.3">
      <c r="A54" s="10" t="s">
        <v>138</v>
      </c>
      <c r="B54" s="11" t="s">
        <v>139</v>
      </c>
      <c r="C54" s="11" t="s">
        <v>172</v>
      </c>
      <c r="D54" s="10" t="s">
        <v>173</v>
      </c>
      <c r="E54" s="10" t="s">
        <v>28</v>
      </c>
      <c r="F54" s="10" t="s">
        <v>142</v>
      </c>
      <c r="G54" s="11" t="s">
        <v>12</v>
      </c>
      <c r="H54" s="12">
        <v>2939.28</v>
      </c>
      <c r="I54" s="13">
        <v>0.9</v>
      </c>
      <c r="J54" s="12">
        <v>2645.35</v>
      </c>
      <c r="K54" s="11" t="s">
        <v>12</v>
      </c>
      <c r="L54" s="14">
        <v>46323</v>
      </c>
      <c r="M54" s="11" t="s">
        <v>13</v>
      </c>
      <c r="N54" s="10"/>
      <c r="O54" s="13">
        <f t="shared" si="0"/>
        <v>0</v>
      </c>
      <c r="P54" s="12">
        <f t="shared" si="1"/>
        <v>2645.35</v>
      </c>
      <c r="Q54" s="17" t="s">
        <v>6589</v>
      </c>
    </row>
    <row r="55" spans="1:17" x14ac:dyDescent="0.3">
      <c r="A55" s="10" t="s">
        <v>138</v>
      </c>
      <c r="B55" s="11" t="s">
        <v>139</v>
      </c>
      <c r="C55" s="11" t="s">
        <v>174</v>
      </c>
      <c r="D55" s="10" t="s">
        <v>175</v>
      </c>
      <c r="E55" s="10" t="s">
        <v>28</v>
      </c>
      <c r="F55" s="10" t="s">
        <v>142</v>
      </c>
      <c r="G55" s="11" t="s">
        <v>12</v>
      </c>
      <c r="H55" s="12">
        <v>2939.28</v>
      </c>
      <c r="I55" s="13">
        <v>0.9</v>
      </c>
      <c r="J55" s="12">
        <v>2645.35</v>
      </c>
      <c r="K55" s="11" t="s">
        <v>12</v>
      </c>
      <c r="L55" s="14">
        <v>46323</v>
      </c>
      <c r="M55" s="11" t="s">
        <v>13</v>
      </c>
      <c r="N55" s="10"/>
      <c r="O55" s="13">
        <f t="shared" si="0"/>
        <v>0</v>
      </c>
      <c r="P55" s="12">
        <f t="shared" si="1"/>
        <v>2645.35</v>
      </c>
      <c r="Q55" s="17" t="s">
        <v>6589</v>
      </c>
    </row>
    <row r="56" spans="1:17" x14ac:dyDescent="0.3">
      <c r="A56" s="10" t="s">
        <v>138</v>
      </c>
      <c r="B56" s="11" t="s">
        <v>139</v>
      </c>
      <c r="C56" s="11" t="s">
        <v>176</v>
      </c>
      <c r="D56" s="10" t="s">
        <v>177</v>
      </c>
      <c r="E56" s="10" t="s">
        <v>28</v>
      </c>
      <c r="F56" s="10" t="s">
        <v>142</v>
      </c>
      <c r="G56" s="11" t="s">
        <v>12</v>
      </c>
      <c r="H56" s="12">
        <v>2939.28</v>
      </c>
      <c r="I56" s="13">
        <v>0.9</v>
      </c>
      <c r="J56" s="12">
        <v>2645.35</v>
      </c>
      <c r="K56" s="11" t="s">
        <v>12</v>
      </c>
      <c r="L56" s="14">
        <v>46323</v>
      </c>
      <c r="M56" s="11" t="s">
        <v>13</v>
      </c>
      <c r="N56" s="10"/>
      <c r="O56" s="13">
        <f t="shared" si="0"/>
        <v>0</v>
      </c>
      <c r="P56" s="12">
        <f t="shared" si="1"/>
        <v>2645.35</v>
      </c>
      <c r="Q56" s="17" t="s">
        <v>6589</v>
      </c>
    </row>
    <row r="57" spans="1:17" x14ac:dyDescent="0.3">
      <c r="A57" s="10" t="s">
        <v>138</v>
      </c>
      <c r="B57" s="11" t="s">
        <v>139</v>
      </c>
      <c r="C57" s="11" t="s">
        <v>178</v>
      </c>
      <c r="D57" s="10" t="s">
        <v>179</v>
      </c>
      <c r="E57" s="10" t="s">
        <v>28</v>
      </c>
      <c r="F57" s="10" t="s">
        <v>145</v>
      </c>
      <c r="G57" s="11" t="s">
        <v>12</v>
      </c>
      <c r="H57" s="12">
        <v>570.72</v>
      </c>
      <c r="I57" s="13">
        <v>0.9</v>
      </c>
      <c r="J57" s="12">
        <v>513.65</v>
      </c>
      <c r="K57" s="11" t="s">
        <v>12</v>
      </c>
      <c r="L57" s="14">
        <v>46323</v>
      </c>
      <c r="M57" s="11" t="s">
        <v>13</v>
      </c>
      <c r="N57" s="10"/>
      <c r="O57" s="13">
        <f t="shared" si="0"/>
        <v>0</v>
      </c>
      <c r="P57" s="12">
        <f t="shared" si="1"/>
        <v>513.65</v>
      </c>
      <c r="Q57" s="17" t="s">
        <v>6589</v>
      </c>
    </row>
    <row r="58" spans="1:17" x14ac:dyDescent="0.3">
      <c r="A58" s="10" t="s">
        <v>138</v>
      </c>
      <c r="B58" s="11" t="s">
        <v>139</v>
      </c>
      <c r="C58" s="11" t="s">
        <v>180</v>
      </c>
      <c r="D58" s="10" t="s">
        <v>181</v>
      </c>
      <c r="E58" s="10" t="s">
        <v>28</v>
      </c>
      <c r="F58" s="10" t="s">
        <v>145</v>
      </c>
      <c r="G58" s="11" t="s">
        <v>12</v>
      </c>
      <c r="H58" s="12">
        <v>470.4</v>
      </c>
      <c r="I58" s="13">
        <v>0.9</v>
      </c>
      <c r="J58" s="12">
        <v>423.36</v>
      </c>
      <c r="K58" s="11" t="s">
        <v>12</v>
      </c>
      <c r="L58" s="14">
        <v>46323</v>
      </c>
      <c r="M58" s="11" t="s">
        <v>13</v>
      </c>
      <c r="N58" s="10"/>
      <c r="O58" s="13">
        <f t="shared" si="0"/>
        <v>0</v>
      </c>
      <c r="P58" s="12">
        <f t="shared" si="1"/>
        <v>423.36</v>
      </c>
      <c r="Q58" s="17" t="s">
        <v>6589</v>
      </c>
    </row>
    <row r="59" spans="1:17" x14ac:dyDescent="0.3">
      <c r="A59" s="10" t="s">
        <v>138</v>
      </c>
      <c r="B59" s="11" t="s">
        <v>139</v>
      </c>
      <c r="C59" s="11" t="s">
        <v>182</v>
      </c>
      <c r="D59" s="10" t="s">
        <v>183</v>
      </c>
      <c r="E59" s="10" t="s">
        <v>28</v>
      </c>
      <c r="F59" s="10" t="s">
        <v>145</v>
      </c>
      <c r="G59" s="11" t="s">
        <v>12</v>
      </c>
      <c r="H59" s="12">
        <v>470.4</v>
      </c>
      <c r="I59" s="13">
        <v>0.9</v>
      </c>
      <c r="J59" s="12">
        <v>423.36</v>
      </c>
      <c r="K59" s="11" t="s">
        <v>12</v>
      </c>
      <c r="L59" s="14">
        <v>46323</v>
      </c>
      <c r="M59" s="11" t="s">
        <v>13</v>
      </c>
      <c r="N59" s="10"/>
      <c r="O59" s="13">
        <f t="shared" si="0"/>
        <v>0</v>
      </c>
      <c r="P59" s="12">
        <f t="shared" si="1"/>
        <v>423.36</v>
      </c>
      <c r="Q59" s="17" t="s">
        <v>6589</v>
      </c>
    </row>
    <row r="60" spans="1:17" x14ac:dyDescent="0.3">
      <c r="A60" s="10" t="s">
        <v>138</v>
      </c>
      <c r="B60" s="11" t="s">
        <v>139</v>
      </c>
      <c r="C60" s="11" t="s">
        <v>184</v>
      </c>
      <c r="D60" s="10" t="s">
        <v>185</v>
      </c>
      <c r="E60" s="10" t="s">
        <v>28</v>
      </c>
      <c r="F60" s="10" t="s">
        <v>145</v>
      </c>
      <c r="G60" s="11" t="s">
        <v>12</v>
      </c>
      <c r="H60" s="12">
        <v>470.4</v>
      </c>
      <c r="I60" s="13">
        <v>0.9</v>
      </c>
      <c r="J60" s="12">
        <v>423.36</v>
      </c>
      <c r="K60" s="11" t="s">
        <v>12</v>
      </c>
      <c r="L60" s="14">
        <v>46323</v>
      </c>
      <c r="M60" s="11" t="s">
        <v>13</v>
      </c>
      <c r="N60" s="10"/>
      <c r="O60" s="13">
        <f t="shared" si="0"/>
        <v>0</v>
      </c>
      <c r="P60" s="12">
        <f t="shared" si="1"/>
        <v>423.36</v>
      </c>
      <c r="Q60" s="17" t="s">
        <v>6589</v>
      </c>
    </row>
    <row r="61" spans="1:17" x14ac:dyDescent="0.3">
      <c r="A61" s="10" t="s">
        <v>138</v>
      </c>
      <c r="B61" s="11" t="s">
        <v>139</v>
      </c>
      <c r="C61" s="11" t="s">
        <v>186</v>
      </c>
      <c r="D61" s="10" t="s">
        <v>187</v>
      </c>
      <c r="E61" s="10" t="s">
        <v>28</v>
      </c>
      <c r="F61" s="10" t="s">
        <v>145</v>
      </c>
      <c r="G61" s="11" t="s">
        <v>12</v>
      </c>
      <c r="H61" s="12">
        <v>470.4</v>
      </c>
      <c r="I61" s="13">
        <v>0.9</v>
      </c>
      <c r="J61" s="12">
        <v>423.36</v>
      </c>
      <c r="K61" s="11" t="s">
        <v>12</v>
      </c>
      <c r="L61" s="14">
        <v>46323</v>
      </c>
      <c r="M61" s="11" t="s">
        <v>13</v>
      </c>
      <c r="N61" s="10"/>
      <c r="O61" s="13">
        <f t="shared" si="0"/>
        <v>0</v>
      </c>
      <c r="P61" s="12">
        <f t="shared" si="1"/>
        <v>423.36</v>
      </c>
      <c r="Q61" s="17" t="s">
        <v>6589</v>
      </c>
    </row>
    <row r="62" spans="1:17" x14ac:dyDescent="0.3">
      <c r="A62" s="10" t="s">
        <v>138</v>
      </c>
      <c r="B62" s="11" t="s">
        <v>139</v>
      </c>
      <c r="C62" s="11" t="s">
        <v>188</v>
      </c>
      <c r="D62" s="10" t="s">
        <v>189</v>
      </c>
      <c r="E62" s="10" t="s">
        <v>28</v>
      </c>
      <c r="F62" s="10" t="s">
        <v>145</v>
      </c>
      <c r="G62" s="11" t="s">
        <v>12</v>
      </c>
      <c r="H62" s="12">
        <v>470.4</v>
      </c>
      <c r="I62" s="13">
        <v>0.9</v>
      </c>
      <c r="J62" s="12">
        <v>423.36</v>
      </c>
      <c r="K62" s="11" t="s">
        <v>12</v>
      </c>
      <c r="L62" s="14">
        <v>46323</v>
      </c>
      <c r="M62" s="11" t="s">
        <v>13</v>
      </c>
      <c r="N62" s="10"/>
      <c r="O62" s="13">
        <f t="shared" si="0"/>
        <v>0</v>
      </c>
      <c r="P62" s="12">
        <f t="shared" si="1"/>
        <v>423.36</v>
      </c>
      <c r="Q62" s="17" t="s">
        <v>6589</v>
      </c>
    </row>
    <row r="63" spans="1:17" x14ac:dyDescent="0.3">
      <c r="A63" s="10" t="s">
        <v>138</v>
      </c>
      <c r="B63" s="11" t="s">
        <v>139</v>
      </c>
      <c r="C63" s="11" t="s">
        <v>190</v>
      </c>
      <c r="D63" s="10" t="s">
        <v>191</v>
      </c>
      <c r="E63" s="10" t="s">
        <v>28</v>
      </c>
      <c r="F63" s="10" t="s">
        <v>145</v>
      </c>
      <c r="G63" s="11" t="s">
        <v>12</v>
      </c>
      <c r="H63" s="12">
        <v>470.4</v>
      </c>
      <c r="I63" s="13">
        <v>0.9</v>
      </c>
      <c r="J63" s="12">
        <v>423.36</v>
      </c>
      <c r="K63" s="11" t="s">
        <v>12</v>
      </c>
      <c r="L63" s="14">
        <v>46323</v>
      </c>
      <c r="M63" s="11" t="s">
        <v>13</v>
      </c>
      <c r="N63" s="10"/>
      <c r="O63" s="13">
        <f t="shared" si="0"/>
        <v>0</v>
      </c>
      <c r="P63" s="12">
        <f t="shared" si="1"/>
        <v>423.36</v>
      </c>
      <c r="Q63" s="17" t="s">
        <v>6589</v>
      </c>
    </row>
    <row r="64" spans="1:17" x14ac:dyDescent="0.3">
      <c r="A64" s="10" t="s">
        <v>138</v>
      </c>
      <c r="B64" s="11" t="s">
        <v>139</v>
      </c>
      <c r="C64" s="11" t="s">
        <v>192</v>
      </c>
      <c r="D64" s="10" t="s">
        <v>193</v>
      </c>
      <c r="E64" s="10" t="s">
        <v>28</v>
      </c>
      <c r="F64" s="10" t="s">
        <v>29</v>
      </c>
      <c r="G64" s="11" t="s">
        <v>12</v>
      </c>
      <c r="H64" s="12">
        <v>40626</v>
      </c>
      <c r="I64" s="13">
        <v>0.9</v>
      </c>
      <c r="J64" s="12">
        <v>36563.4</v>
      </c>
      <c r="K64" s="11" t="s">
        <v>12</v>
      </c>
      <c r="L64" s="14">
        <v>46323</v>
      </c>
      <c r="M64" s="11" t="s">
        <v>24</v>
      </c>
      <c r="N64" s="15">
        <v>25314.33</v>
      </c>
      <c r="O64" s="13">
        <f t="shared" si="0"/>
        <v>0.6923407013570948</v>
      </c>
      <c r="P64" s="12">
        <f t="shared" si="1"/>
        <v>11249.07</v>
      </c>
      <c r="Q64" s="16" t="s">
        <v>6588</v>
      </c>
    </row>
    <row r="65" spans="1:17" x14ac:dyDescent="0.3">
      <c r="A65" s="10" t="s">
        <v>194</v>
      </c>
      <c r="B65" s="11" t="s">
        <v>195</v>
      </c>
      <c r="C65" s="11" t="s">
        <v>196</v>
      </c>
      <c r="D65" s="10" t="s">
        <v>197</v>
      </c>
      <c r="E65" s="10" t="s">
        <v>28</v>
      </c>
      <c r="F65" s="10" t="s">
        <v>29</v>
      </c>
      <c r="G65" s="11" t="s">
        <v>12</v>
      </c>
      <c r="H65" s="12">
        <v>475880.52</v>
      </c>
      <c r="I65" s="13">
        <v>0.68</v>
      </c>
      <c r="J65" s="12">
        <v>323598.75</v>
      </c>
      <c r="K65" s="11" t="s">
        <v>12</v>
      </c>
      <c r="L65" s="14">
        <v>46323</v>
      </c>
      <c r="M65" s="11" t="s">
        <v>24</v>
      </c>
      <c r="N65" s="15">
        <v>256297.4</v>
      </c>
      <c r="O65" s="13">
        <f t="shared" si="0"/>
        <v>0.7920222188744549</v>
      </c>
      <c r="P65" s="12">
        <f t="shared" si="1"/>
        <v>67301.350000000006</v>
      </c>
      <c r="Q65" s="16" t="s">
        <v>6588</v>
      </c>
    </row>
    <row r="66" spans="1:17" x14ac:dyDescent="0.3">
      <c r="A66" s="10" t="s">
        <v>194</v>
      </c>
      <c r="B66" s="11" t="s">
        <v>195</v>
      </c>
      <c r="C66" s="11" t="s">
        <v>198</v>
      </c>
      <c r="D66" s="10" t="s">
        <v>199</v>
      </c>
      <c r="E66" s="10" t="s">
        <v>28</v>
      </c>
      <c r="F66" s="10" t="s">
        <v>29</v>
      </c>
      <c r="G66" s="11" t="s">
        <v>12</v>
      </c>
      <c r="H66" s="12">
        <v>131100</v>
      </c>
      <c r="I66" s="13">
        <v>0.68</v>
      </c>
      <c r="J66" s="12">
        <v>89148</v>
      </c>
      <c r="K66" s="11" t="s">
        <v>12</v>
      </c>
      <c r="L66" s="14">
        <v>46323</v>
      </c>
      <c r="M66" s="11" t="s">
        <v>24</v>
      </c>
      <c r="N66" s="15">
        <v>74290</v>
      </c>
      <c r="O66" s="13">
        <f t="shared" si="0"/>
        <v>0.83333333333333337</v>
      </c>
      <c r="P66" s="12">
        <f t="shared" si="1"/>
        <v>14858</v>
      </c>
      <c r="Q66" s="16" t="s">
        <v>6588</v>
      </c>
    </row>
    <row r="67" spans="1:17" x14ac:dyDescent="0.3">
      <c r="A67" s="10" t="s">
        <v>200</v>
      </c>
      <c r="B67" s="11" t="s">
        <v>201</v>
      </c>
      <c r="C67" s="11" t="s">
        <v>202</v>
      </c>
      <c r="D67" s="10" t="s">
        <v>203</v>
      </c>
      <c r="E67" s="10" t="s">
        <v>28</v>
      </c>
      <c r="F67" s="10" t="s">
        <v>29</v>
      </c>
      <c r="G67" s="11" t="s">
        <v>12</v>
      </c>
      <c r="H67" s="12">
        <v>4736.88</v>
      </c>
      <c r="I67" s="13">
        <v>0.9</v>
      </c>
      <c r="J67" s="12">
        <v>4263.1899999999996</v>
      </c>
      <c r="K67" s="11" t="s">
        <v>12</v>
      </c>
      <c r="L67" s="14">
        <v>46323</v>
      </c>
      <c r="M67" s="11" t="s">
        <v>36</v>
      </c>
      <c r="N67" s="15">
        <v>4263.1899999999996</v>
      </c>
      <c r="O67" s="13">
        <f t="shared" ref="O67:O112" si="2">N67/J67</f>
        <v>1</v>
      </c>
      <c r="P67" s="12">
        <f t="shared" ref="P67:P112" si="3">J67-N67</f>
        <v>0</v>
      </c>
      <c r="Q67" s="4" t="s">
        <v>6591</v>
      </c>
    </row>
    <row r="68" spans="1:17" x14ac:dyDescent="0.3">
      <c r="A68" s="10" t="s">
        <v>133</v>
      </c>
      <c r="B68" s="11" t="s">
        <v>134</v>
      </c>
      <c r="C68" s="11" t="s">
        <v>135</v>
      </c>
      <c r="D68" s="10" t="s">
        <v>136</v>
      </c>
      <c r="E68" s="10" t="s">
        <v>10</v>
      </c>
      <c r="F68" s="10" t="s">
        <v>137</v>
      </c>
      <c r="G68" s="11" t="s">
        <v>12</v>
      </c>
      <c r="H68" s="12">
        <v>62761.07</v>
      </c>
      <c r="I68" s="13">
        <v>0.7</v>
      </c>
      <c r="J68" s="12">
        <v>43932.75</v>
      </c>
      <c r="K68" s="11" t="s">
        <v>12</v>
      </c>
      <c r="L68" s="14">
        <v>46415</v>
      </c>
      <c r="M68" s="11" t="s">
        <v>24</v>
      </c>
      <c r="N68" s="15">
        <v>30344.63</v>
      </c>
      <c r="O68" s="13">
        <f t="shared" si="2"/>
        <v>0.69070636370361516</v>
      </c>
      <c r="P68" s="12">
        <f t="shared" si="3"/>
        <v>13588.119999999999</v>
      </c>
      <c r="Q68" s="16" t="s">
        <v>6588</v>
      </c>
    </row>
    <row r="69" spans="1:17" x14ac:dyDescent="0.3">
      <c r="A69" s="10" t="s">
        <v>204</v>
      </c>
      <c r="B69" s="11" t="s">
        <v>205</v>
      </c>
      <c r="C69" s="11" t="s">
        <v>206</v>
      </c>
      <c r="D69" s="10" t="s">
        <v>207</v>
      </c>
      <c r="E69" s="10" t="s">
        <v>28</v>
      </c>
      <c r="F69" s="10" t="s">
        <v>208</v>
      </c>
      <c r="G69" s="11" t="s">
        <v>12</v>
      </c>
      <c r="H69" s="12">
        <v>8400</v>
      </c>
      <c r="I69" s="13">
        <v>0.5</v>
      </c>
      <c r="J69" s="12">
        <v>4200</v>
      </c>
      <c r="K69" s="11" t="s">
        <v>12</v>
      </c>
      <c r="L69" s="14">
        <v>46323</v>
      </c>
      <c r="M69" s="11" t="s">
        <v>24</v>
      </c>
      <c r="N69" s="15">
        <v>4020</v>
      </c>
      <c r="O69" s="13">
        <f t="shared" si="2"/>
        <v>0.95714285714285718</v>
      </c>
      <c r="P69" s="12">
        <f t="shared" si="3"/>
        <v>180</v>
      </c>
      <c r="Q69" s="16" t="s">
        <v>6588</v>
      </c>
    </row>
    <row r="70" spans="1:17" x14ac:dyDescent="0.3">
      <c r="A70" s="10" t="s">
        <v>204</v>
      </c>
      <c r="B70" s="11" t="s">
        <v>209</v>
      </c>
      <c r="C70" s="11" t="s">
        <v>210</v>
      </c>
      <c r="D70" s="10" t="s">
        <v>211</v>
      </c>
      <c r="E70" s="10" t="s">
        <v>10</v>
      </c>
      <c r="F70" s="10" t="s">
        <v>212</v>
      </c>
      <c r="G70" s="11" t="s">
        <v>12</v>
      </c>
      <c r="H70" s="12">
        <v>13696.48</v>
      </c>
      <c r="I70" s="13">
        <v>0.5</v>
      </c>
      <c r="J70" s="12">
        <v>6848.24</v>
      </c>
      <c r="K70" s="11" t="s">
        <v>12</v>
      </c>
      <c r="L70" s="14">
        <v>46415</v>
      </c>
      <c r="M70" s="11" t="s">
        <v>36</v>
      </c>
      <c r="N70" s="15">
        <v>6848.24</v>
      </c>
      <c r="O70" s="13">
        <f t="shared" si="2"/>
        <v>1</v>
      </c>
      <c r="P70" s="12">
        <f t="shared" si="3"/>
        <v>0</v>
      </c>
      <c r="Q70" s="4" t="s">
        <v>6591</v>
      </c>
    </row>
    <row r="71" spans="1:17" x14ac:dyDescent="0.3">
      <c r="A71" s="10" t="s">
        <v>213</v>
      </c>
      <c r="B71" s="11" t="s">
        <v>214</v>
      </c>
      <c r="C71" s="11" t="s">
        <v>215</v>
      </c>
      <c r="D71" s="10" t="s">
        <v>216</v>
      </c>
      <c r="E71" s="10" t="s">
        <v>28</v>
      </c>
      <c r="F71" s="10" t="s">
        <v>217</v>
      </c>
      <c r="G71" s="11" t="s">
        <v>12</v>
      </c>
      <c r="H71" s="12">
        <v>9720</v>
      </c>
      <c r="I71" s="13">
        <v>0.9</v>
      </c>
      <c r="J71" s="12">
        <v>8748</v>
      </c>
      <c r="K71" s="11" t="s">
        <v>12</v>
      </c>
      <c r="L71" s="14">
        <v>46323</v>
      </c>
      <c r="M71" s="11" t="s">
        <v>24</v>
      </c>
      <c r="N71" s="15">
        <v>8748</v>
      </c>
      <c r="O71" s="13">
        <f t="shared" si="2"/>
        <v>1</v>
      </c>
      <c r="P71" s="12">
        <f t="shared" si="3"/>
        <v>0</v>
      </c>
      <c r="Q71" s="16" t="s">
        <v>6588</v>
      </c>
    </row>
    <row r="72" spans="1:17" x14ac:dyDescent="0.3">
      <c r="A72" s="10" t="s">
        <v>218</v>
      </c>
      <c r="B72" s="11" t="s">
        <v>219</v>
      </c>
      <c r="C72" s="11" t="s">
        <v>220</v>
      </c>
      <c r="D72" s="10" t="s">
        <v>221</v>
      </c>
      <c r="E72" s="10" t="s">
        <v>28</v>
      </c>
      <c r="F72" s="10" t="s">
        <v>217</v>
      </c>
      <c r="G72" s="11" t="s">
        <v>12</v>
      </c>
      <c r="H72" s="12">
        <v>18270</v>
      </c>
      <c r="I72" s="13">
        <v>0.9</v>
      </c>
      <c r="J72" s="12">
        <v>16443</v>
      </c>
      <c r="K72" s="11" t="s">
        <v>12</v>
      </c>
      <c r="L72" s="14">
        <v>46323</v>
      </c>
      <c r="M72" s="11" t="s">
        <v>24</v>
      </c>
      <c r="N72" s="15">
        <v>16443</v>
      </c>
      <c r="O72" s="13">
        <f t="shared" si="2"/>
        <v>1</v>
      </c>
      <c r="P72" s="12">
        <f t="shared" si="3"/>
        <v>0</v>
      </c>
      <c r="Q72" s="16" t="s">
        <v>6588</v>
      </c>
    </row>
    <row r="73" spans="1:17" x14ac:dyDescent="0.3">
      <c r="A73" s="10" t="s">
        <v>218</v>
      </c>
      <c r="B73" s="11" t="s">
        <v>222</v>
      </c>
      <c r="C73" s="11" t="s">
        <v>223</v>
      </c>
      <c r="D73" s="10" t="s">
        <v>224</v>
      </c>
      <c r="E73" s="10" t="s">
        <v>28</v>
      </c>
      <c r="F73" s="10" t="s">
        <v>217</v>
      </c>
      <c r="G73" s="11" t="s">
        <v>12</v>
      </c>
      <c r="H73" s="12">
        <v>93600</v>
      </c>
      <c r="I73" s="13">
        <v>0.9</v>
      </c>
      <c r="J73" s="12">
        <v>84240</v>
      </c>
      <c r="K73" s="11" t="s">
        <v>12</v>
      </c>
      <c r="L73" s="14">
        <v>46323</v>
      </c>
      <c r="M73" s="11" t="s">
        <v>24</v>
      </c>
      <c r="N73" s="15">
        <v>84240</v>
      </c>
      <c r="O73" s="13">
        <f t="shared" si="2"/>
        <v>1</v>
      </c>
      <c r="P73" s="12">
        <f t="shared" si="3"/>
        <v>0</v>
      </c>
      <c r="Q73" s="16" t="s">
        <v>6588</v>
      </c>
    </row>
    <row r="74" spans="1:17" x14ac:dyDescent="0.3">
      <c r="A74" s="10" t="s">
        <v>218</v>
      </c>
      <c r="B74" s="11" t="s">
        <v>225</v>
      </c>
      <c r="C74" s="11" t="s">
        <v>226</v>
      </c>
      <c r="D74" s="10" t="s">
        <v>227</v>
      </c>
      <c r="E74" s="10" t="s">
        <v>10</v>
      </c>
      <c r="F74" s="10" t="s">
        <v>11</v>
      </c>
      <c r="G74" s="11" t="s">
        <v>12</v>
      </c>
      <c r="H74" s="12">
        <v>507007.18</v>
      </c>
      <c r="I74" s="13">
        <v>0.85</v>
      </c>
      <c r="J74" s="12">
        <v>430956.1</v>
      </c>
      <c r="K74" s="11" t="s">
        <v>12</v>
      </c>
      <c r="L74" s="14">
        <v>46415</v>
      </c>
      <c r="M74" s="11" t="s">
        <v>13</v>
      </c>
      <c r="N74" s="10"/>
      <c r="O74" s="13">
        <f t="shared" si="2"/>
        <v>0</v>
      </c>
      <c r="P74" s="12">
        <f t="shared" si="3"/>
        <v>430956.1</v>
      </c>
      <c r="Q74" s="17" t="s">
        <v>6589</v>
      </c>
    </row>
    <row r="75" spans="1:17" x14ac:dyDescent="0.3">
      <c r="A75" s="10" t="s">
        <v>218</v>
      </c>
      <c r="B75" s="11" t="s">
        <v>228</v>
      </c>
      <c r="C75" s="11" t="s">
        <v>229</v>
      </c>
      <c r="D75" s="10" t="s">
        <v>230</v>
      </c>
      <c r="E75" s="10" t="s">
        <v>10</v>
      </c>
      <c r="F75" s="10" t="s">
        <v>11</v>
      </c>
      <c r="G75" s="11" t="s">
        <v>12</v>
      </c>
      <c r="H75" s="12">
        <v>2498792.0099999998</v>
      </c>
      <c r="I75" s="13">
        <v>0.85</v>
      </c>
      <c r="J75" s="12">
        <v>2123973.21</v>
      </c>
      <c r="K75" s="11" t="s">
        <v>12</v>
      </c>
      <c r="L75" s="14">
        <v>46415</v>
      </c>
      <c r="M75" s="11" t="s">
        <v>24</v>
      </c>
      <c r="N75" s="15">
        <v>1851124.14</v>
      </c>
      <c r="O75" s="13">
        <f t="shared" si="2"/>
        <v>0.87153836558983711</v>
      </c>
      <c r="P75" s="12">
        <f t="shared" si="3"/>
        <v>272849.07000000007</v>
      </c>
      <c r="Q75" s="16" t="s">
        <v>6588</v>
      </c>
    </row>
    <row r="76" spans="1:17" x14ac:dyDescent="0.3">
      <c r="A76" s="10" t="s">
        <v>231</v>
      </c>
      <c r="B76" s="11" t="s">
        <v>232</v>
      </c>
      <c r="C76" s="11" t="s">
        <v>233</v>
      </c>
      <c r="D76" s="10" t="s">
        <v>234</v>
      </c>
      <c r="E76" s="10" t="s">
        <v>28</v>
      </c>
      <c r="F76" s="10" t="s">
        <v>35</v>
      </c>
      <c r="G76" s="11" t="s">
        <v>12</v>
      </c>
      <c r="H76" s="12">
        <v>32760</v>
      </c>
      <c r="I76" s="13">
        <v>0.9</v>
      </c>
      <c r="J76" s="12">
        <v>29484</v>
      </c>
      <c r="K76" s="11" t="s">
        <v>12</v>
      </c>
      <c r="L76" s="14">
        <v>46323</v>
      </c>
      <c r="M76" s="11" t="s">
        <v>24</v>
      </c>
      <c r="N76" s="15">
        <v>29484</v>
      </c>
      <c r="O76" s="13">
        <f t="shared" si="2"/>
        <v>1</v>
      </c>
      <c r="P76" s="12">
        <f t="shared" si="3"/>
        <v>0</v>
      </c>
      <c r="Q76" s="16" t="s">
        <v>6588</v>
      </c>
    </row>
    <row r="77" spans="1:17" x14ac:dyDescent="0.3">
      <c r="A77" s="10" t="s">
        <v>239</v>
      </c>
      <c r="B77" s="11" t="s">
        <v>240</v>
      </c>
      <c r="C77" s="11" t="s">
        <v>241</v>
      </c>
      <c r="D77" s="10" t="s">
        <v>242</v>
      </c>
      <c r="E77" s="10" t="s">
        <v>28</v>
      </c>
      <c r="F77" s="10" t="s">
        <v>243</v>
      </c>
      <c r="G77" s="11" t="s">
        <v>12</v>
      </c>
      <c r="H77" s="12">
        <v>10800</v>
      </c>
      <c r="I77" s="13">
        <v>0.9</v>
      </c>
      <c r="J77" s="12">
        <v>9720</v>
      </c>
      <c r="K77" s="11" t="s">
        <v>12</v>
      </c>
      <c r="L77" s="14">
        <v>46323</v>
      </c>
      <c r="M77" s="11" t="s">
        <v>13</v>
      </c>
      <c r="N77" s="10"/>
      <c r="O77" s="13">
        <f t="shared" si="2"/>
        <v>0</v>
      </c>
      <c r="P77" s="12">
        <f t="shared" si="3"/>
        <v>9720</v>
      </c>
      <c r="Q77" s="17" t="s">
        <v>6589</v>
      </c>
    </row>
    <row r="78" spans="1:17" x14ac:dyDescent="0.3">
      <c r="A78" s="10" t="s">
        <v>244</v>
      </c>
      <c r="B78" s="11" t="s">
        <v>245</v>
      </c>
      <c r="C78" s="11" t="s">
        <v>246</v>
      </c>
      <c r="D78" s="10" t="s">
        <v>247</v>
      </c>
      <c r="E78" s="10" t="s">
        <v>28</v>
      </c>
      <c r="F78" s="10" t="s">
        <v>248</v>
      </c>
      <c r="G78" s="11" t="s">
        <v>12</v>
      </c>
      <c r="H78" s="12">
        <v>15300</v>
      </c>
      <c r="I78" s="13">
        <v>0.9</v>
      </c>
      <c r="J78" s="12">
        <v>13770</v>
      </c>
      <c r="K78" s="11" t="s">
        <v>12</v>
      </c>
      <c r="L78" s="14">
        <v>46323</v>
      </c>
      <c r="M78" s="11" t="s">
        <v>13</v>
      </c>
      <c r="N78" s="10"/>
      <c r="O78" s="13">
        <f t="shared" si="2"/>
        <v>0</v>
      </c>
      <c r="P78" s="12">
        <f t="shared" si="3"/>
        <v>13770</v>
      </c>
      <c r="Q78" s="17" t="s">
        <v>6589</v>
      </c>
    </row>
    <row r="79" spans="1:17" x14ac:dyDescent="0.3">
      <c r="A79" s="10" t="s">
        <v>244</v>
      </c>
      <c r="B79" s="11" t="s">
        <v>245</v>
      </c>
      <c r="C79" s="11" t="s">
        <v>249</v>
      </c>
      <c r="D79" s="10" t="s">
        <v>250</v>
      </c>
      <c r="E79" s="10" t="s">
        <v>28</v>
      </c>
      <c r="F79" s="10" t="s">
        <v>29</v>
      </c>
      <c r="G79" s="11" t="s">
        <v>12</v>
      </c>
      <c r="H79" s="12">
        <v>51594.12</v>
      </c>
      <c r="I79" s="13">
        <v>0.9</v>
      </c>
      <c r="J79" s="12">
        <v>46434.71</v>
      </c>
      <c r="K79" s="11" t="s">
        <v>12</v>
      </c>
      <c r="L79" s="14">
        <v>46323</v>
      </c>
      <c r="M79" s="11" t="s">
        <v>13</v>
      </c>
      <c r="N79" s="10"/>
      <c r="O79" s="13">
        <f t="shared" si="2"/>
        <v>0</v>
      </c>
      <c r="P79" s="12">
        <f t="shared" si="3"/>
        <v>46434.71</v>
      </c>
      <c r="Q79" s="17" t="s">
        <v>6589</v>
      </c>
    </row>
    <row r="80" spans="1:17" x14ac:dyDescent="0.3">
      <c r="A80" s="10" t="s">
        <v>251</v>
      </c>
      <c r="B80" s="11" t="s">
        <v>252</v>
      </c>
      <c r="C80" s="11" t="s">
        <v>253</v>
      </c>
      <c r="D80" s="10" t="s">
        <v>254</v>
      </c>
      <c r="E80" s="10" t="s">
        <v>10</v>
      </c>
      <c r="F80" s="10" t="s">
        <v>255</v>
      </c>
      <c r="G80" s="11" t="s">
        <v>12</v>
      </c>
      <c r="H80" s="12">
        <v>60852</v>
      </c>
      <c r="I80" s="13">
        <v>0.8</v>
      </c>
      <c r="J80" s="12">
        <v>48681.599999999999</v>
      </c>
      <c r="K80" s="11" t="s">
        <v>12</v>
      </c>
      <c r="L80" s="14">
        <v>46415</v>
      </c>
      <c r="M80" s="11" t="s">
        <v>24</v>
      </c>
      <c r="N80" s="15">
        <v>48681.599999999999</v>
      </c>
      <c r="O80" s="13">
        <f t="shared" si="2"/>
        <v>1</v>
      </c>
      <c r="P80" s="12">
        <f t="shared" si="3"/>
        <v>0</v>
      </c>
      <c r="Q80" s="16" t="s">
        <v>6588</v>
      </c>
    </row>
    <row r="81" spans="1:17" x14ac:dyDescent="0.3">
      <c r="A81" s="10" t="s">
        <v>251</v>
      </c>
      <c r="B81" s="11" t="s">
        <v>252</v>
      </c>
      <c r="C81" s="11" t="s">
        <v>256</v>
      </c>
      <c r="D81" s="10" t="s">
        <v>257</v>
      </c>
      <c r="E81" s="10" t="s">
        <v>10</v>
      </c>
      <c r="F81" s="10" t="s">
        <v>255</v>
      </c>
      <c r="G81" s="11" t="s">
        <v>12</v>
      </c>
      <c r="H81" s="12">
        <v>73986</v>
      </c>
      <c r="I81" s="13">
        <v>0.8</v>
      </c>
      <c r="J81" s="12">
        <v>59188.800000000003</v>
      </c>
      <c r="K81" s="11" t="s">
        <v>12</v>
      </c>
      <c r="L81" s="14">
        <v>46415</v>
      </c>
      <c r="M81" s="11" t="s">
        <v>24</v>
      </c>
      <c r="N81" s="15">
        <v>59188.800000000003</v>
      </c>
      <c r="O81" s="13">
        <f t="shared" si="2"/>
        <v>1</v>
      </c>
      <c r="P81" s="12">
        <f t="shared" si="3"/>
        <v>0</v>
      </c>
      <c r="Q81" s="16" t="s">
        <v>6588</v>
      </c>
    </row>
    <row r="82" spans="1:17" x14ac:dyDescent="0.3">
      <c r="A82" s="10" t="s">
        <v>258</v>
      </c>
      <c r="B82" s="11" t="s">
        <v>259</v>
      </c>
      <c r="C82" s="11" t="s">
        <v>260</v>
      </c>
      <c r="D82" s="10" t="s">
        <v>261</v>
      </c>
      <c r="E82" s="10" t="s">
        <v>28</v>
      </c>
      <c r="F82" s="10" t="s">
        <v>29</v>
      </c>
      <c r="G82" s="11" t="s">
        <v>12</v>
      </c>
      <c r="H82" s="12">
        <v>16768.439999999999</v>
      </c>
      <c r="I82" s="13">
        <v>0.9</v>
      </c>
      <c r="J82" s="12">
        <v>15091.6</v>
      </c>
      <c r="K82" s="11" t="s">
        <v>12</v>
      </c>
      <c r="L82" s="14">
        <v>46323</v>
      </c>
      <c r="M82" s="11" t="s">
        <v>24</v>
      </c>
      <c r="N82" s="15">
        <v>15091.56</v>
      </c>
      <c r="O82" s="13">
        <f t="shared" si="2"/>
        <v>0.99999734951893759</v>
      </c>
      <c r="P82" s="12">
        <f t="shared" si="3"/>
        <v>4.0000000000873115E-2</v>
      </c>
      <c r="Q82" s="16" t="s">
        <v>6588</v>
      </c>
    </row>
    <row r="83" spans="1:17" x14ac:dyDescent="0.3">
      <c r="A83" s="10" t="s">
        <v>262</v>
      </c>
      <c r="B83" s="11" t="s">
        <v>263</v>
      </c>
      <c r="C83" s="11" t="s">
        <v>264</v>
      </c>
      <c r="D83" s="10" t="s">
        <v>265</v>
      </c>
      <c r="E83" s="10" t="s">
        <v>10</v>
      </c>
      <c r="F83" s="10" t="s">
        <v>266</v>
      </c>
      <c r="G83" s="11" t="s">
        <v>12</v>
      </c>
      <c r="H83" s="12">
        <v>24962.36</v>
      </c>
      <c r="I83" s="13">
        <v>0.6</v>
      </c>
      <c r="J83" s="12">
        <v>14977.42</v>
      </c>
      <c r="K83" s="11" t="s">
        <v>12</v>
      </c>
      <c r="L83" s="14">
        <v>46415</v>
      </c>
      <c r="M83" s="11" t="s">
        <v>24</v>
      </c>
      <c r="N83" s="15">
        <v>14977.42</v>
      </c>
      <c r="O83" s="13">
        <f t="shared" si="2"/>
        <v>1</v>
      </c>
      <c r="P83" s="12">
        <f t="shared" si="3"/>
        <v>0</v>
      </c>
      <c r="Q83" s="16" t="s">
        <v>6588</v>
      </c>
    </row>
    <row r="84" spans="1:17" x14ac:dyDescent="0.3">
      <c r="A84" s="10" t="s">
        <v>267</v>
      </c>
      <c r="B84" s="11" t="s">
        <v>268</v>
      </c>
      <c r="C84" s="11" t="s">
        <v>269</v>
      </c>
      <c r="D84" s="10" t="s">
        <v>270</v>
      </c>
      <c r="E84" s="10" t="s">
        <v>28</v>
      </c>
      <c r="F84" s="10" t="s">
        <v>29</v>
      </c>
      <c r="G84" s="11" t="s">
        <v>12</v>
      </c>
      <c r="H84" s="12">
        <v>22573.439999999999</v>
      </c>
      <c r="I84" s="13">
        <v>0.9</v>
      </c>
      <c r="J84" s="12">
        <v>20316.099999999999</v>
      </c>
      <c r="K84" s="11" t="s">
        <v>12</v>
      </c>
      <c r="L84" s="14">
        <v>46323</v>
      </c>
      <c r="M84" s="11" t="s">
        <v>13</v>
      </c>
      <c r="N84" s="10"/>
      <c r="O84" s="13">
        <f t="shared" si="2"/>
        <v>0</v>
      </c>
      <c r="P84" s="12">
        <f t="shared" si="3"/>
        <v>20316.099999999999</v>
      </c>
      <c r="Q84" s="17" t="s">
        <v>6589</v>
      </c>
    </row>
    <row r="85" spans="1:17" x14ac:dyDescent="0.3">
      <c r="A85" s="10" t="s">
        <v>267</v>
      </c>
      <c r="B85" s="11" t="s">
        <v>271</v>
      </c>
      <c r="C85" s="11" t="s">
        <v>272</v>
      </c>
      <c r="D85" s="10" t="s">
        <v>273</v>
      </c>
      <c r="E85" s="10" t="s">
        <v>10</v>
      </c>
      <c r="F85" s="10" t="s">
        <v>23</v>
      </c>
      <c r="G85" s="11" t="s">
        <v>12</v>
      </c>
      <c r="H85" s="12">
        <v>26995.81</v>
      </c>
      <c r="I85" s="13">
        <v>0.85</v>
      </c>
      <c r="J85" s="12">
        <v>22946.44</v>
      </c>
      <c r="K85" s="11" t="s">
        <v>12</v>
      </c>
      <c r="L85" s="14">
        <v>46415</v>
      </c>
      <c r="M85" s="11" t="s">
        <v>13</v>
      </c>
      <c r="N85" s="10"/>
      <c r="O85" s="13">
        <f t="shared" si="2"/>
        <v>0</v>
      </c>
      <c r="P85" s="12">
        <f t="shared" si="3"/>
        <v>22946.44</v>
      </c>
      <c r="Q85" s="17" t="s">
        <v>6589</v>
      </c>
    </row>
    <row r="86" spans="1:17" x14ac:dyDescent="0.3">
      <c r="A86" s="10" t="s">
        <v>274</v>
      </c>
      <c r="B86" s="11" t="s">
        <v>275</v>
      </c>
      <c r="C86" s="11" t="s">
        <v>276</v>
      </c>
      <c r="D86" s="10" t="s">
        <v>277</v>
      </c>
      <c r="E86" s="10" t="s">
        <v>28</v>
      </c>
      <c r="F86" s="10" t="s">
        <v>243</v>
      </c>
      <c r="G86" s="11" t="s">
        <v>12</v>
      </c>
      <c r="H86" s="12">
        <v>1020</v>
      </c>
      <c r="I86" s="13">
        <v>0.9</v>
      </c>
      <c r="J86" s="12">
        <v>918</v>
      </c>
      <c r="K86" s="11" t="s">
        <v>12</v>
      </c>
      <c r="L86" s="14">
        <v>46323</v>
      </c>
      <c r="M86" s="11" t="s">
        <v>36</v>
      </c>
      <c r="N86" s="15">
        <v>0</v>
      </c>
      <c r="O86" s="13">
        <f t="shared" si="2"/>
        <v>0</v>
      </c>
      <c r="P86" s="12">
        <f t="shared" si="3"/>
        <v>918</v>
      </c>
      <c r="Q86" s="10" t="s">
        <v>6592</v>
      </c>
    </row>
    <row r="87" spans="1:17" x14ac:dyDescent="0.3">
      <c r="A87" s="10" t="s">
        <v>278</v>
      </c>
      <c r="B87" s="11" t="s">
        <v>279</v>
      </c>
      <c r="C87" s="11" t="s">
        <v>280</v>
      </c>
      <c r="D87" s="10" t="s">
        <v>281</v>
      </c>
      <c r="E87" s="10" t="s">
        <v>28</v>
      </c>
      <c r="F87" s="10" t="s">
        <v>282</v>
      </c>
      <c r="G87" s="11" t="s">
        <v>12</v>
      </c>
      <c r="H87" s="12">
        <v>9180</v>
      </c>
      <c r="I87" s="13">
        <v>0.9</v>
      </c>
      <c r="J87" s="12">
        <v>8262</v>
      </c>
      <c r="K87" s="11" t="s">
        <v>12</v>
      </c>
      <c r="L87" s="14">
        <v>46323</v>
      </c>
      <c r="M87" s="11" t="s">
        <v>24</v>
      </c>
      <c r="N87" s="15">
        <v>8262</v>
      </c>
      <c r="O87" s="13">
        <f t="shared" si="2"/>
        <v>1</v>
      </c>
      <c r="P87" s="12">
        <f t="shared" si="3"/>
        <v>0</v>
      </c>
      <c r="Q87" s="16" t="s">
        <v>6588</v>
      </c>
    </row>
    <row r="88" spans="1:17" x14ac:dyDescent="0.3">
      <c r="A88" s="10" t="s">
        <v>278</v>
      </c>
      <c r="B88" s="11" t="s">
        <v>283</v>
      </c>
      <c r="C88" s="11" t="s">
        <v>284</v>
      </c>
      <c r="D88" s="10" t="s">
        <v>285</v>
      </c>
      <c r="E88" s="10" t="s">
        <v>10</v>
      </c>
      <c r="F88" s="10" t="s">
        <v>11</v>
      </c>
      <c r="G88" s="11" t="s">
        <v>12</v>
      </c>
      <c r="H88" s="12">
        <v>37820</v>
      </c>
      <c r="I88" s="13">
        <v>0.85</v>
      </c>
      <c r="J88" s="12">
        <v>32147</v>
      </c>
      <c r="K88" s="11" t="s">
        <v>12</v>
      </c>
      <c r="L88" s="14">
        <v>46415</v>
      </c>
      <c r="M88" s="11" t="s">
        <v>24</v>
      </c>
      <c r="N88" s="15">
        <v>32147</v>
      </c>
      <c r="O88" s="13">
        <f t="shared" si="2"/>
        <v>1</v>
      </c>
      <c r="P88" s="12">
        <f t="shared" si="3"/>
        <v>0</v>
      </c>
      <c r="Q88" s="16" t="s">
        <v>6588</v>
      </c>
    </row>
    <row r="89" spans="1:17" x14ac:dyDescent="0.3">
      <c r="A89" s="10" t="s">
        <v>286</v>
      </c>
      <c r="B89" s="11" t="s">
        <v>287</v>
      </c>
      <c r="C89" s="11" t="s">
        <v>288</v>
      </c>
      <c r="D89" s="10" t="s">
        <v>289</v>
      </c>
      <c r="E89" s="10" t="s">
        <v>28</v>
      </c>
      <c r="F89" s="10" t="s">
        <v>290</v>
      </c>
      <c r="G89" s="11" t="s">
        <v>12</v>
      </c>
      <c r="H89" s="12">
        <v>23744.400000000001</v>
      </c>
      <c r="I89" s="13">
        <v>0.8</v>
      </c>
      <c r="J89" s="12">
        <v>18995.52</v>
      </c>
      <c r="K89" s="11" t="s">
        <v>12</v>
      </c>
      <c r="L89" s="14">
        <v>46323</v>
      </c>
      <c r="M89" s="11" t="s">
        <v>13</v>
      </c>
      <c r="N89" s="10"/>
      <c r="O89" s="13">
        <f t="shared" si="2"/>
        <v>0</v>
      </c>
      <c r="P89" s="12">
        <f t="shared" si="3"/>
        <v>18995.52</v>
      </c>
      <c r="Q89" s="17" t="s">
        <v>6589</v>
      </c>
    </row>
    <row r="90" spans="1:17" x14ac:dyDescent="0.3">
      <c r="A90" s="10" t="s">
        <v>286</v>
      </c>
      <c r="B90" s="11" t="s">
        <v>287</v>
      </c>
      <c r="C90" s="11" t="s">
        <v>291</v>
      </c>
      <c r="D90" s="10" t="s">
        <v>292</v>
      </c>
      <c r="E90" s="10" t="s">
        <v>28</v>
      </c>
      <c r="F90" s="10" t="s">
        <v>293</v>
      </c>
      <c r="G90" s="11" t="s">
        <v>12</v>
      </c>
      <c r="H90" s="12">
        <v>1991.76</v>
      </c>
      <c r="I90" s="13">
        <v>0.8</v>
      </c>
      <c r="J90" s="12">
        <v>1593.41</v>
      </c>
      <c r="K90" s="11" t="s">
        <v>12</v>
      </c>
      <c r="L90" s="14">
        <v>46323</v>
      </c>
      <c r="M90" s="11" t="s">
        <v>13</v>
      </c>
      <c r="N90" s="10"/>
      <c r="O90" s="13">
        <f t="shared" si="2"/>
        <v>0</v>
      </c>
      <c r="P90" s="12">
        <f t="shared" si="3"/>
        <v>1593.41</v>
      </c>
      <c r="Q90" s="17" t="s">
        <v>6589</v>
      </c>
    </row>
    <row r="91" spans="1:17" x14ac:dyDescent="0.3">
      <c r="A91" s="10" t="s">
        <v>286</v>
      </c>
      <c r="B91" s="11" t="s">
        <v>287</v>
      </c>
      <c r="C91" s="11" t="s">
        <v>294</v>
      </c>
      <c r="D91" s="10" t="s">
        <v>295</v>
      </c>
      <c r="E91" s="10" t="s">
        <v>28</v>
      </c>
      <c r="F91" s="10" t="s">
        <v>296</v>
      </c>
      <c r="G91" s="11" t="s">
        <v>12</v>
      </c>
      <c r="H91" s="12">
        <v>2777.88</v>
      </c>
      <c r="I91" s="13">
        <v>0.8</v>
      </c>
      <c r="J91" s="12">
        <v>2222.3000000000002</v>
      </c>
      <c r="K91" s="11" t="s">
        <v>12</v>
      </c>
      <c r="L91" s="14">
        <v>46323</v>
      </c>
      <c r="M91" s="11" t="s">
        <v>13</v>
      </c>
      <c r="N91" s="10"/>
      <c r="O91" s="13">
        <f t="shared" si="2"/>
        <v>0</v>
      </c>
      <c r="P91" s="12">
        <f t="shared" si="3"/>
        <v>2222.3000000000002</v>
      </c>
      <c r="Q91" s="17" t="s">
        <v>6589</v>
      </c>
    </row>
    <row r="92" spans="1:17" x14ac:dyDescent="0.3">
      <c r="A92" s="10" t="s">
        <v>286</v>
      </c>
      <c r="B92" s="11" t="s">
        <v>287</v>
      </c>
      <c r="C92" s="11" t="s">
        <v>297</v>
      </c>
      <c r="D92" s="10" t="s">
        <v>298</v>
      </c>
      <c r="E92" s="10" t="s">
        <v>28</v>
      </c>
      <c r="F92" s="10" t="s">
        <v>293</v>
      </c>
      <c r="G92" s="11" t="s">
        <v>12</v>
      </c>
      <c r="H92" s="12">
        <v>79606.559999999998</v>
      </c>
      <c r="I92" s="13">
        <v>0.8</v>
      </c>
      <c r="J92" s="12">
        <v>63685.25</v>
      </c>
      <c r="K92" s="11" t="s">
        <v>12</v>
      </c>
      <c r="L92" s="14">
        <v>46323</v>
      </c>
      <c r="M92" s="11" t="s">
        <v>13</v>
      </c>
      <c r="N92" s="10"/>
      <c r="O92" s="13">
        <f t="shared" si="2"/>
        <v>0</v>
      </c>
      <c r="P92" s="12">
        <f t="shared" si="3"/>
        <v>63685.25</v>
      </c>
      <c r="Q92" s="17" t="s">
        <v>6589</v>
      </c>
    </row>
    <row r="93" spans="1:17" x14ac:dyDescent="0.3">
      <c r="A93" s="10" t="s">
        <v>299</v>
      </c>
      <c r="B93" s="11" t="s">
        <v>300</v>
      </c>
      <c r="C93" s="11" t="s">
        <v>301</v>
      </c>
      <c r="D93" s="10" t="s">
        <v>302</v>
      </c>
      <c r="E93" s="10" t="s">
        <v>28</v>
      </c>
      <c r="F93" s="10" t="s">
        <v>35</v>
      </c>
      <c r="G93" s="11" t="s">
        <v>12</v>
      </c>
      <c r="H93" s="12">
        <v>379038</v>
      </c>
      <c r="I93" s="13">
        <v>0.79</v>
      </c>
      <c r="J93" s="12">
        <v>299440.02</v>
      </c>
      <c r="K93" s="11" t="s">
        <v>12</v>
      </c>
      <c r="L93" s="14">
        <v>46323</v>
      </c>
      <c r="M93" s="11" t="s">
        <v>13</v>
      </c>
      <c r="N93" s="10"/>
      <c r="O93" s="13">
        <f t="shared" si="2"/>
        <v>0</v>
      </c>
      <c r="P93" s="12">
        <f t="shared" si="3"/>
        <v>299440.02</v>
      </c>
      <c r="Q93" s="17" t="s">
        <v>6589</v>
      </c>
    </row>
    <row r="94" spans="1:17" x14ac:dyDescent="0.3">
      <c r="A94" s="10" t="s">
        <v>299</v>
      </c>
      <c r="B94" s="11" t="s">
        <v>303</v>
      </c>
      <c r="C94" s="11" t="s">
        <v>304</v>
      </c>
      <c r="D94" s="10" t="s">
        <v>305</v>
      </c>
      <c r="E94" s="10" t="s">
        <v>28</v>
      </c>
      <c r="F94" s="10" t="s">
        <v>293</v>
      </c>
      <c r="G94" s="11" t="s">
        <v>12</v>
      </c>
      <c r="H94" s="12">
        <v>10224</v>
      </c>
      <c r="I94" s="13">
        <v>0.8</v>
      </c>
      <c r="J94" s="12">
        <v>8179.2</v>
      </c>
      <c r="K94" s="11" t="s">
        <v>12</v>
      </c>
      <c r="L94" s="14">
        <v>46323</v>
      </c>
      <c r="M94" s="11" t="s">
        <v>13</v>
      </c>
      <c r="N94" s="10"/>
      <c r="O94" s="13">
        <f t="shared" si="2"/>
        <v>0</v>
      </c>
      <c r="P94" s="12">
        <f t="shared" si="3"/>
        <v>8179.2</v>
      </c>
      <c r="Q94" s="17" t="s">
        <v>6589</v>
      </c>
    </row>
    <row r="95" spans="1:17" x14ac:dyDescent="0.3">
      <c r="A95" s="10" t="s">
        <v>306</v>
      </c>
      <c r="B95" s="11" t="s">
        <v>307</v>
      </c>
      <c r="C95" s="11" t="s">
        <v>308</v>
      </c>
      <c r="D95" s="10" t="s">
        <v>309</v>
      </c>
      <c r="E95" s="10" t="s">
        <v>28</v>
      </c>
      <c r="F95" s="10" t="s">
        <v>35</v>
      </c>
      <c r="G95" s="11" t="s">
        <v>12</v>
      </c>
      <c r="H95" s="12">
        <v>3009.23</v>
      </c>
      <c r="I95" s="13">
        <v>0.5</v>
      </c>
      <c r="J95" s="12">
        <v>1504.62</v>
      </c>
      <c r="K95" s="11" t="s">
        <v>12</v>
      </c>
      <c r="L95" s="14">
        <v>46415</v>
      </c>
      <c r="M95" s="11" t="s">
        <v>13</v>
      </c>
      <c r="N95" s="10"/>
      <c r="O95" s="13">
        <f t="shared" si="2"/>
        <v>0</v>
      </c>
      <c r="P95" s="12">
        <f t="shared" si="3"/>
        <v>1504.62</v>
      </c>
      <c r="Q95" s="17" t="s">
        <v>6589</v>
      </c>
    </row>
    <row r="96" spans="1:17" x14ac:dyDescent="0.3">
      <c r="A96" s="10" t="s">
        <v>306</v>
      </c>
      <c r="B96" s="11" t="s">
        <v>310</v>
      </c>
      <c r="C96" s="11" t="s">
        <v>311</v>
      </c>
      <c r="D96" s="10" t="s">
        <v>312</v>
      </c>
      <c r="E96" s="10" t="s">
        <v>10</v>
      </c>
      <c r="F96" s="10" t="s">
        <v>118</v>
      </c>
      <c r="G96" s="11" t="s">
        <v>12</v>
      </c>
      <c r="H96" s="12">
        <v>3624</v>
      </c>
      <c r="I96" s="13">
        <v>0.5</v>
      </c>
      <c r="J96" s="12">
        <v>1812</v>
      </c>
      <c r="K96" s="11" t="s">
        <v>12</v>
      </c>
      <c r="L96" s="14">
        <v>46415</v>
      </c>
      <c r="M96" s="11" t="s">
        <v>13</v>
      </c>
      <c r="N96" s="10"/>
      <c r="O96" s="13">
        <f t="shared" si="2"/>
        <v>0</v>
      </c>
      <c r="P96" s="12">
        <f t="shared" si="3"/>
        <v>1812</v>
      </c>
      <c r="Q96" s="17" t="s">
        <v>6589</v>
      </c>
    </row>
    <row r="97" spans="1:17" x14ac:dyDescent="0.3">
      <c r="A97" s="10" t="s">
        <v>313</v>
      </c>
      <c r="B97" s="11" t="s">
        <v>314</v>
      </c>
      <c r="C97" s="11" t="s">
        <v>315</v>
      </c>
      <c r="D97" s="10" t="s">
        <v>316</v>
      </c>
      <c r="E97" s="10" t="s">
        <v>28</v>
      </c>
      <c r="F97" s="10" t="s">
        <v>35</v>
      </c>
      <c r="G97" s="11" t="s">
        <v>12</v>
      </c>
      <c r="H97" s="12">
        <v>6466.2</v>
      </c>
      <c r="I97" s="13">
        <v>0.4</v>
      </c>
      <c r="J97" s="12">
        <v>2586.48</v>
      </c>
      <c r="K97" s="11" t="s">
        <v>12</v>
      </c>
      <c r="L97" s="14">
        <v>46323</v>
      </c>
      <c r="M97" s="11" t="s">
        <v>24</v>
      </c>
      <c r="N97" s="15">
        <v>2586.48</v>
      </c>
      <c r="O97" s="13">
        <f t="shared" si="2"/>
        <v>1</v>
      </c>
      <c r="P97" s="12">
        <f t="shared" si="3"/>
        <v>0</v>
      </c>
      <c r="Q97" s="16" t="s">
        <v>6588</v>
      </c>
    </row>
    <row r="98" spans="1:17" x14ac:dyDescent="0.3">
      <c r="A98" s="10" t="s">
        <v>317</v>
      </c>
      <c r="B98" s="11" t="s">
        <v>318</v>
      </c>
      <c r="C98" s="11" t="s">
        <v>319</v>
      </c>
      <c r="D98" s="10" t="s">
        <v>320</v>
      </c>
      <c r="E98" s="10" t="s">
        <v>10</v>
      </c>
      <c r="F98" s="10" t="s">
        <v>321</v>
      </c>
      <c r="G98" s="11" t="s">
        <v>12</v>
      </c>
      <c r="H98" s="12">
        <v>311548.06</v>
      </c>
      <c r="I98" s="13">
        <v>0.5</v>
      </c>
      <c r="J98" s="12">
        <v>155774.03</v>
      </c>
      <c r="K98" s="11" t="s">
        <v>12</v>
      </c>
      <c r="L98" s="14">
        <v>46415</v>
      </c>
      <c r="M98" s="11" t="s">
        <v>36</v>
      </c>
      <c r="N98" s="10"/>
      <c r="O98" s="13">
        <f t="shared" si="2"/>
        <v>0</v>
      </c>
      <c r="P98" s="12">
        <f t="shared" si="3"/>
        <v>155774.03</v>
      </c>
      <c r="Q98" s="10" t="s">
        <v>6592</v>
      </c>
    </row>
    <row r="99" spans="1:17" x14ac:dyDescent="0.3">
      <c r="A99" s="10" t="s">
        <v>317</v>
      </c>
      <c r="B99" s="11" t="s">
        <v>318</v>
      </c>
      <c r="C99" s="11" t="s">
        <v>322</v>
      </c>
      <c r="D99" s="10" t="s">
        <v>323</v>
      </c>
      <c r="E99" s="10" t="s">
        <v>10</v>
      </c>
      <c r="F99" s="10" t="s">
        <v>11</v>
      </c>
      <c r="G99" s="11" t="s">
        <v>12</v>
      </c>
      <c r="H99" s="12">
        <v>49593</v>
      </c>
      <c r="I99" s="13">
        <v>0.5</v>
      </c>
      <c r="J99" s="12">
        <v>24796.5</v>
      </c>
      <c r="K99" s="11" t="s">
        <v>12</v>
      </c>
      <c r="L99" s="14">
        <v>46415</v>
      </c>
      <c r="M99" s="11" t="s">
        <v>36</v>
      </c>
      <c r="N99" s="10"/>
      <c r="O99" s="13">
        <f t="shared" si="2"/>
        <v>0</v>
      </c>
      <c r="P99" s="12">
        <f t="shared" si="3"/>
        <v>24796.5</v>
      </c>
      <c r="Q99" s="10" t="s">
        <v>6592</v>
      </c>
    </row>
    <row r="100" spans="1:17" x14ac:dyDescent="0.3">
      <c r="A100" s="10" t="s">
        <v>317</v>
      </c>
      <c r="B100" s="11" t="s">
        <v>324</v>
      </c>
      <c r="C100" s="11" t="s">
        <v>325</v>
      </c>
      <c r="D100" s="10" t="s">
        <v>326</v>
      </c>
      <c r="E100" s="10" t="s">
        <v>28</v>
      </c>
      <c r="F100" s="10" t="s">
        <v>35</v>
      </c>
      <c r="G100" s="11" t="s">
        <v>12</v>
      </c>
      <c r="H100" s="12">
        <v>200520.24</v>
      </c>
      <c r="I100" s="13">
        <v>0.5</v>
      </c>
      <c r="J100" s="12">
        <v>100260.12</v>
      </c>
      <c r="K100" s="11" t="s">
        <v>12</v>
      </c>
      <c r="L100" s="14">
        <v>46323</v>
      </c>
      <c r="M100" s="11" t="s">
        <v>36</v>
      </c>
      <c r="N100" s="10"/>
      <c r="O100" s="13">
        <f t="shared" si="2"/>
        <v>0</v>
      </c>
      <c r="P100" s="12">
        <f t="shared" si="3"/>
        <v>100260.12</v>
      </c>
      <c r="Q100" s="10" t="s">
        <v>6592</v>
      </c>
    </row>
    <row r="101" spans="1:17" x14ac:dyDescent="0.3">
      <c r="A101" s="10" t="s">
        <v>327</v>
      </c>
      <c r="B101" s="11" t="s">
        <v>328</v>
      </c>
      <c r="C101" s="11" t="s">
        <v>329</v>
      </c>
      <c r="D101" s="10" t="s">
        <v>330</v>
      </c>
      <c r="E101" s="10" t="s">
        <v>28</v>
      </c>
      <c r="F101" s="10" t="s">
        <v>75</v>
      </c>
      <c r="G101" s="11" t="s">
        <v>12</v>
      </c>
      <c r="H101" s="12">
        <v>71700</v>
      </c>
      <c r="I101" s="13">
        <v>0.81</v>
      </c>
      <c r="J101" s="12">
        <v>58077</v>
      </c>
      <c r="K101" s="11" t="s">
        <v>12</v>
      </c>
      <c r="L101" s="14">
        <v>46323</v>
      </c>
      <c r="M101" s="11" t="s">
        <v>24</v>
      </c>
      <c r="N101" s="15">
        <v>19359</v>
      </c>
      <c r="O101" s="13">
        <f t="shared" si="2"/>
        <v>0.33333333333333331</v>
      </c>
      <c r="P101" s="12">
        <f t="shared" si="3"/>
        <v>38718</v>
      </c>
      <c r="Q101" s="16" t="s">
        <v>6588</v>
      </c>
    </row>
    <row r="102" spans="1:17" x14ac:dyDescent="0.3">
      <c r="A102" s="10" t="s">
        <v>327</v>
      </c>
      <c r="B102" s="11" t="s">
        <v>328</v>
      </c>
      <c r="C102" s="11" t="s">
        <v>331</v>
      </c>
      <c r="D102" s="10" t="s">
        <v>332</v>
      </c>
      <c r="E102" s="10" t="s">
        <v>28</v>
      </c>
      <c r="F102" s="10" t="s">
        <v>75</v>
      </c>
      <c r="G102" s="11" t="s">
        <v>12</v>
      </c>
      <c r="H102" s="12">
        <v>204000</v>
      </c>
      <c r="I102" s="13">
        <v>0.81</v>
      </c>
      <c r="J102" s="12">
        <v>165240</v>
      </c>
      <c r="K102" s="11" t="s">
        <v>12</v>
      </c>
      <c r="L102" s="14">
        <v>46323</v>
      </c>
      <c r="M102" s="11" t="s">
        <v>24</v>
      </c>
      <c r="N102" s="15">
        <v>9720</v>
      </c>
      <c r="O102" s="13">
        <f t="shared" si="2"/>
        <v>5.8823529411764705E-2</v>
      </c>
      <c r="P102" s="12">
        <f t="shared" si="3"/>
        <v>155520</v>
      </c>
      <c r="Q102" s="16" t="s">
        <v>6588</v>
      </c>
    </row>
    <row r="103" spans="1:17" x14ac:dyDescent="0.3">
      <c r="A103" s="10" t="s">
        <v>333</v>
      </c>
      <c r="B103" s="11" t="s">
        <v>334</v>
      </c>
      <c r="C103" s="11" t="s">
        <v>335</v>
      </c>
      <c r="D103" s="10" t="s">
        <v>336</v>
      </c>
      <c r="E103" s="10" t="s">
        <v>28</v>
      </c>
      <c r="F103" s="10" t="s">
        <v>282</v>
      </c>
      <c r="G103" s="11" t="s">
        <v>12</v>
      </c>
      <c r="H103" s="12">
        <v>12930</v>
      </c>
      <c r="I103" s="13">
        <v>0.9</v>
      </c>
      <c r="J103" s="12">
        <v>11637</v>
      </c>
      <c r="K103" s="11" t="s">
        <v>12</v>
      </c>
      <c r="L103" s="14">
        <v>46323</v>
      </c>
      <c r="M103" s="11" t="s">
        <v>24</v>
      </c>
      <c r="N103" s="15">
        <v>11637</v>
      </c>
      <c r="O103" s="13">
        <f t="shared" si="2"/>
        <v>1</v>
      </c>
      <c r="P103" s="12">
        <f t="shared" si="3"/>
        <v>0</v>
      </c>
      <c r="Q103" s="16" t="s">
        <v>6588</v>
      </c>
    </row>
    <row r="104" spans="1:17" x14ac:dyDescent="0.3">
      <c r="A104" s="10" t="s">
        <v>333</v>
      </c>
      <c r="B104" s="11" t="s">
        <v>337</v>
      </c>
      <c r="C104" s="11" t="s">
        <v>338</v>
      </c>
      <c r="D104" s="10" t="s">
        <v>339</v>
      </c>
      <c r="E104" s="10" t="s">
        <v>28</v>
      </c>
      <c r="F104" s="10" t="s">
        <v>243</v>
      </c>
      <c r="G104" s="11" t="s">
        <v>12</v>
      </c>
      <c r="H104" s="12">
        <v>75600</v>
      </c>
      <c r="I104" s="13">
        <v>0.9</v>
      </c>
      <c r="J104" s="12">
        <v>68040</v>
      </c>
      <c r="K104" s="11" t="s">
        <v>12</v>
      </c>
      <c r="L104" s="14">
        <v>46323</v>
      </c>
      <c r="M104" s="11" t="s">
        <v>13</v>
      </c>
      <c r="N104" s="10"/>
      <c r="O104" s="13">
        <f t="shared" si="2"/>
        <v>0</v>
      </c>
      <c r="P104" s="12">
        <f t="shared" si="3"/>
        <v>68040</v>
      </c>
      <c r="Q104" s="17" t="s">
        <v>6589</v>
      </c>
    </row>
    <row r="105" spans="1:17" x14ac:dyDescent="0.3">
      <c r="A105" s="10" t="s">
        <v>333</v>
      </c>
      <c r="B105" s="11" t="s">
        <v>340</v>
      </c>
      <c r="C105" s="11" t="s">
        <v>341</v>
      </c>
      <c r="D105" s="10" t="s">
        <v>342</v>
      </c>
      <c r="E105" s="10" t="s">
        <v>10</v>
      </c>
      <c r="F105" s="10" t="s">
        <v>343</v>
      </c>
      <c r="G105" s="11" t="s">
        <v>12</v>
      </c>
      <c r="H105" s="12">
        <v>16706.96</v>
      </c>
      <c r="I105" s="13">
        <v>0.85</v>
      </c>
      <c r="J105" s="12">
        <v>14200.92</v>
      </c>
      <c r="K105" s="11" t="s">
        <v>12</v>
      </c>
      <c r="L105" s="14">
        <v>46415</v>
      </c>
      <c r="M105" s="11" t="s">
        <v>24</v>
      </c>
      <c r="N105" s="15">
        <v>6895.2</v>
      </c>
      <c r="O105" s="13">
        <f t="shared" si="2"/>
        <v>0.48554600687842758</v>
      </c>
      <c r="P105" s="12">
        <f t="shared" si="3"/>
        <v>7305.72</v>
      </c>
      <c r="Q105" s="16" t="s">
        <v>6588</v>
      </c>
    </row>
    <row r="106" spans="1:17" x14ac:dyDescent="0.3">
      <c r="A106" s="10" t="s">
        <v>344</v>
      </c>
      <c r="B106" s="11" t="s">
        <v>345</v>
      </c>
      <c r="C106" s="11" t="s">
        <v>346</v>
      </c>
      <c r="D106" s="10" t="s">
        <v>347</v>
      </c>
      <c r="E106" s="10" t="s">
        <v>28</v>
      </c>
      <c r="F106" s="10" t="s">
        <v>348</v>
      </c>
      <c r="G106" s="11" t="s">
        <v>12</v>
      </c>
      <c r="H106" s="12">
        <v>2628</v>
      </c>
      <c r="I106" s="13">
        <v>0.9</v>
      </c>
      <c r="J106" s="12">
        <v>2365.1999999999998</v>
      </c>
      <c r="K106" s="11" t="s">
        <v>12</v>
      </c>
      <c r="L106" s="14">
        <v>46323</v>
      </c>
      <c r="M106" s="11" t="s">
        <v>24</v>
      </c>
      <c r="N106" s="15">
        <v>2365.1999999999998</v>
      </c>
      <c r="O106" s="13">
        <f t="shared" si="2"/>
        <v>1</v>
      </c>
      <c r="P106" s="12">
        <f t="shared" si="3"/>
        <v>0</v>
      </c>
      <c r="Q106" s="16" t="s">
        <v>6588</v>
      </c>
    </row>
    <row r="107" spans="1:17" x14ac:dyDescent="0.3">
      <c r="A107" s="10" t="s">
        <v>349</v>
      </c>
      <c r="B107" s="11" t="s">
        <v>350</v>
      </c>
      <c r="C107" s="11" t="s">
        <v>351</v>
      </c>
      <c r="D107" s="10" t="s">
        <v>352</v>
      </c>
      <c r="E107" s="10" t="s">
        <v>28</v>
      </c>
      <c r="F107" s="10" t="s">
        <v>29</v>
      </c>
      <c r="G107" s="11" t="s">
        <v>12</v>
      </c>
      <c r="H107" s="12">
        <v>60960</v>
      </c>
      <c r="I107" s="13">
        <v>0.9</v>
      </c>
      <c r="J107" s="12">
        <v>54864</v>
      </c>
      <c r="K107" s="11" t="s">
        <v>12</v>
      </c>
      <c r="L107" s="14">
        <v>46323</v>
      </c>
      <c r="M107" s="11" t="s">
        <v>13</v>
      </c>
      <c r="N107" s="10"/>
      <c r="O107" s="13">
        <f t="shared" si="2"/>
        <v>0</v>
      </c>
      <c r="P107" s="12">
        <f t="shared" si="3"/>
        <v>54864</v>
      </c>
      <c r="Q107" s="17" t="s">
        <v>6589</v>
      </c>
    </row>
    <row r="108" spans="1:17" x14ac:dyDescent="0.3">
      <c r="A108" s="10" t="s">
        <v>349</v>
      </c>
      <c r="B108" s="11" t="s">
        <v>350</v>
      </c>
      <c r="C108" s="11" t="s">
        <v>353</v>
      </c>
      <c r="D108" s="10" t="s">
        <v>354</v>
      </c>
      <c r="E108" s="10" t="s">
        <v>28</v>
      </c>
      <c r="F108" s="10" t="s">
        <v>29</v>
      </c>
      <c r="G108" s="11" t="s">
        <v>12</v>
      </c>
      <c r="H108" s="12">
        <v>54000</v>
      </c>
      <c r="I108" s="13">
        <v>0.9</v>
      </c>
      <c r="J108" s="12">
        <v>48600</v>
      </c>
      <c r="K108" s="11" t="s">
        <v>12</v>
      </c>
      <c r="L108" s="14">
        <v>46323</v>
      </c>
      <c r="M108" s="11" t="s">
        <v>13</v>
      </c>
      <c r="N108" s="10"/>
      <c r="O108" s="13">
        <f t="shared" si="2"/>
        <v>0</v>
      </c>
      <c r="P108" s="12">
        <f t="shared" si="3"/>
        <v>48600</v>
      </c>
      <c r="Q108" s="17" t="s">
        <v>6589</v>
      </c>
    </row>
    <row r="109" spans="1:17" x14ac:dyDescent="0.3">
      <c r="A109" s="10" t="s">
        <v>349</v>
      </c>
      <c r="B109" s="11" t="s">
        <v>356</v>
      </c>
      <c r="C109" s="11" t="s">
        <v>357</v>
      </c>
      <c r="D109" s="10" t="s">
        <v>358</v>
      </c>
      <c r="E109" s="10" t="s">
        <v>10</v>
      </c>
      <c r="F109" s="10" t="s">
        <v>359</v>
      </c>
      <c r="G109" s="11" t="s">
        <v>12</v>
      </c>
      <c r="H109" s="12">
        <v>38457.86</v>
      </c>
      <c r="I109" s="13">
        <v>0.85</v>
      </c>
      <c r="J109" s="12">
        <v>32689.18</v>
      </c>
      <c r="K109" s="11" t="s">
        <v>12</v>
      </c>
      <c r="L109" s="14">
        <v>46415</v>
      </c>
      <c r="M109" s="11" t="s">
        <v>24</v>
      </c>
      <c r="N109" s="15">
        <v>32689.18</v>
      </c>
      <c r="O109" s="13">
        <f t="shared" si="2"/>
        <v>1</v>
      </c>
      <c r="P109" s="12">
        <f t="shared" si="3"/>
        <v>0</v>
      </c>
      <c r="Q109" s="16" t="s">
        <v>6588</v>
      </c>
    </row>
    <row r="110" spans="1:17" x14ac:dyDescent="0.3">
      <c r="A110" s="10" t="s">
        <v>349</v>
      </c>
      <c r="B110" s="11" t="s">
        <v>356</v>
      </c>
      <c r="C110" s="11" t="s">
        <v>360</v>
      </c>
      <c r="D110" s="10" t="s">
        <v>361</v>
      </c>
      <c r="E110" s="10" t="s">
        <v>10</v>
      </c>
      <c r="F110" s="10" t="s">
        <v>359</v>
      </c>
      <c r="G110" s="11" t="s">
        <v>12</v>
      </c>
      <c r="H110" s="12">
        <v>24760.94</v>
      </c>
      <c r="I110" s="13">
        <v>0.85</v>
      </c>
      <c r="J110" s="12">
        <v>21046.799999999999</v>
      </c>
      <c r="K110" s="11" t="s">
        <v>12</v>
      </c>
      <c r="L110" s="14">
        <v>46415</v>
      </c>
      <c r="M110" s="11" t="s">
        <v>24</v>
      </c>
      <c r="N110" s="15">
        <v>21046.799999999999</v>
      </c>
      <c r="O110" s="13">
        <f t="shared" si="2"/>
        <v>1</v>
      </c>
      <c r="P110" s="12">
        <f t="shared" si="3"/>
        <v>0</v>
      </c>
      <c r="Q110" s="16" t="s">
        <v>6588</v>
      </c>
    </row>
    <row r="111" spans="1:17" x14ac:dyDescent="0.3">
      <c r="A111" s="10" t="s">
        <v>349</v>
      </c>
      <c r="B111" s="11" t="s">
        <v>356</v>
      </c>
      <c r="C111" s="11" t="s">
        <v>362</v>
      </c>
      <c r="D111" s="10" t="s">
        <v>363</v>
      </c>
      <c r="E111" s="10" t="s">
        <v>10</v>
      </c>
      <c r="F111" s="10" t="s">
        <v>359</v>
      </c>
      <c r="G111" s="11" t="s">
        <v>12</v>
      </c>
      <c r="H111" s="12">
        <v>30393.17</v>
      </c>
      <c r="I111" s="13">
        <v>0.85</v>
      </c>
      <c r="J111" s="12">
        <v>25834.19</v>
      </c>
      <c r="K111" s="11" t="s">
        <v>12</v>
      </c>
      <c r="L111" s="14">
        <v>46415</v>
      </c>
      <c r="M111" s="11" t="s">
        <v>24</v>
      </c>
      <c r="N111" s="15">
        <v>25834.19</v>
      </c>
      <c r="O111" s="13">
        <f t="shared" si="2"/>
        <v>1</v>
      </c>
      <c r="P111" s="12">
        <f t="shared" si="3"/>
        <v>0</v>
      </c>
      <c r="Q111" s="16" t="s">
        <v>6588</v>
      </c>
    </row>
    <row r="112" spans="1:17" x14ac:dyDescent="0.3">
      <c r="A112" s="10" t="s">
        <v>349</v>
      </c>
      <c r="B112" s="11" t="s">
        <v>356</v>
      </c>
      <c r="C112" s="11" t="s">
        <v>364</v>
      </c>
      <c r="D112" s="10" t="s">
        <v>365</v>
      </c>
      <c r="E112" s="10" t="s">
        <v>10</v>
      </c>
      <c r="F112" s="10" t="s">
        <v>359</v>
      </c>
      <c r="G112" s="11" t="s">
        <v>12</v>
      </c>
      <c r="H112" s="12">
        <v>2137.14</v>
      </c>
      <c r="I112" s="13">
        <v>0.85</v>
      </c>
      <c r="J112" s="12">
        <v>1816.57</v>
      </c>
      <c r="K112" s="11" t="s">
        <v>12</v>
      </c>
      <c r="L112" s="14">
        <v>46415</v>
      </c>
      <c r="M112" s="11" t="s">
        <v>13</v>
      </c>
      <c r="N112" s="10"/>
      <c r="O112" s="13">
        <f t="shared" si="2"/>
        <v>0</v>
      </c>
      <c r="P112" s="12">
        <f t="shared" si="3"/>
        <v>1816.57</v>
      </c>
      <c r="Q112" s="17" t="s">
        <v>6589</v>
      </c>
    </row>
    <row r="113" spans="1:17" x14ac:dyDescent="0.3">
      <c r="A113" s="10" t="s">
        <v>366</v>
      </c>
      <c r="B113" s="11" t="s">
        <v>367</v>
      </c>
      <c r="C113" s="11" t="s">
        <v>368</v>
      </c>
      <c r="D113" s="10" t="s">
        <v>316</v>
      </c>
      <c r="E113" s="10" t="s">
        <v>28</v>
      </c>
      <c r="F113" s="10" t="s">
        <v>142</v>
      </c>
      <c r="G113" s="11" t="s">
        <v>12</v>
      </c>
      <c r="H113" s="12">
        <v>4799.3999999999996</v>
      </c>
      <c r="I113" s="13">
        <v>0.4</v>
      </c>
      <c r="J113" s="12">
        <v>1919.76</v>
      </c>
      <c r="K113" s="18" t="s">
        <v>30</v>
      </c>
      <c r="L113" s="19">
        <v>46323</v>
      </c>
      <c r="M113" s="10" t="s">
        <v>13</v>
      </c>
      <c r="N113" s="10"/>
      <c r="O113" s="10"/>
      <c r="P113" s="10"/>
      <c r="Q113" s="10" t="s">
        <v>6590</v>
      </c>
    </row>
    <row r="114" spans="1:17" x14ac:dyDescent="0.3">
      <c r="A114" s="10" t="s">
        <v>369</v>
      </c>
      <c r="B114" s="11" t="s">
        <v>370</v>
      </c>
      <c r="C114" s="11" t="s">
        <v>371</v>
      </c>
      <c r="D114" s="10" t="s">
        <v>114</v>
      </c>
      <c r="E114" s="10" t="s">
        <v>28</v>
      </c>
      <c r="F114" s="10" t="s">
        <v>372</v>
      </c>
      <c r="G114" s="11" t="s">
        <v>12</v>
      </c>
      <c r="H114" s="12">
        <v>1139.4000000000001</v>
      </c>
      <c r="I114" s="13">
        <v>0.8</v>
      </c>
      <c r="J114" s="12">
        <v>911.52</v>
      </c>
      <c r="K114" s="11" t="s">
        <v>12</v>
      </c>
      <c r="L114" s="14">
        <v>46323</v>
      </c>
      <c r="M114" s="11" t="s">
        <v>24</v>
      </c>
      <c r="N114" s="15">
        <v>734.04</v>
      </c>
      <c r="O114" s="13">
        <f t="shared" ref="O114:O177" si="4">N114/J114</f>
        <v>0.80529225908372826</v>
      </c>
      <c r="P114" s="12">
        <f t="shared" ref="P114:P177" si="5">J114-N114</f>
        <v>177.48000000000002</v>
      </c>
      <c r="Q114" s="16" t="s">
        <v>6588</v>
      </c>
    </row>
    <row r="115" spans="1:17" x14ac:dyDescent="0.3">
      <c r="A115" s="10" t="s">
        <v>373</v>
      </c>
      <c r="B115" s="11" t="s">
        <v>374</v>
      </c>
      <c r="C115" s="11" t="s">
        <v>375</v>
      </c>
      <c r="D115" s="10" t="s">
        <v>376</v>
      </c>
      <c r="E115" s="10" t="s">
        <v>28</v>
      </c>
      <c r="F115" s="10" t="s">
        <v>372</v>
      </c>
      <c r="G115" s="11" t="s">
        <v>12</v>
      </c>
      <c r="H115" s="12">
        <v>9600</v>
      </c>
      <c r="I115" s="13">
        <v>0.8</v>
      </c>
      <c r="J115" s="12">
        <v>7680</v>
      </c>
      <c r="K115" s="11" t="s">
        <v>12</v>
      </c>
      <c r="L115" s="14">
        <v>46323</v>
      </c>
      <c r="M115" s="11" t="s">
        <v>24</v>
      </c>
      <c r="N115" s="15">
        <v>5808</v>
      </c>
      <c r="O115" s="13">
        <f t="shared" si="4"/>
        <v>0.75624999999999998</v>
      </c>
      <c r="P115" s="12">
        <f t="shared" si="5"/>
        <v>1872</v>
      </c>
      <c r="Q115" s="16" t="s">
        <v>6588</v>
      </c>
    </row>
    <row r="116" spans="1:17" x14ac:dyDescent="0.3">
      <c r="A116" s="10" t="s">
        <v>373</v>
      </c>
      <c r="B116" s="11" t="s">
        <v>377</v>
      </c>
      <c r="C116" s="11" t="s">
        <v>378</v>
      </c>
      <c r="D116" s="10" t="s">
        <v>379</v>
      </c>
      <c r="E116" s="10" t="s">
        <v>10</v>
      </c>
      <c r="F116" s="10" t="s">
        <v>11</v>
      </c>
      <c r="G116" s="11" t="s">
        <v>12</v>
      </c>
      <c r="H116" s="12">
        <v>29122.25</v>
      </c>
      <c r="I116" s="13">
        <v>0.8</v>
      </c>
      <c r="J116" s="12">
        <v>23297.8</v>
      </c>
      <c r="K116" s="11" t="s">
        <v>12</v>
      </c>
      <c r="L116" s="14">
        <v>46415</v>
      </c>
      <c r="M116" s="11" t="s">
        <v>13</v>
      </c>
      <c r="N116" s="10"/>
      <c r="O116" s="13">
        <f t="shared" si="4"/>
        <v>0</v>
      </c>
      <c r="P116" s="12">
        <f t="shared" si="5"/>
        <v>23297.8</v>
      </c>
      <c r="Q116" s="17" t="s">
        <v>6589</v>
      </c>
    </row>
    <row r="117" spans="1:17" x14ac:dyDescent="0.3">
      <c r="A117" s="10" t="s">
        <v>373</v>
      </c>
      <c r="B117" s="11" t="s">
        <v>377</v>
      </c>
      <c r="C117" s="11" t="s">
        <v>380</v>
      </c>
      <c r="D117" s="10" t="s">
        <v>381</v>
      </c>
      <c r="E117" s="10" t="s">
        <v>10</v>
      </c>
      <c r="F117" s="10" t="s">
        <v>23</v>
      </c>
      <c r="G117" s="11" t="s">
        <v>12</v>
      </c>
      <c r="H117" s="12">
        <v>4788.72</v>
      </c>
      <c r="I117" s="13">
        <v>0.8</v>
      </c>
      <c r="J117" s="12">
        <v>3830.98</v>
      </c>
      <c r="K117" s="11" t="s">
        <v>12</v>
      </c>
      <c r="L117" s="14">
        <v>46415</v>
      </c>
      <c r="M117" s="11" t="s">
        <v>24</v>
      </c>
      <c r="N117" s="15">
        <v>3830.98</v>
      </c>
      <c r="O117" s="13">
        <f t="shared" si="4"/>
        <v>1</v>
      </c>
      <c r="P117" s="12">
        <f t="shared" si="5"/>
        <v>0</v>
      </c>
      <c r="Q117" s="16" t="s">
        <v>6588</v>
      </c>
    </row>
    <row r="118" spans="1:17" x14ac:dyDescent="0.3">
      <c r="A118" s="10" t="s">
        <v>382</v>
      </c>
      <c r="B118" s="11" t="s">
        <v>383</v>
      </c>
      <c r="C118" s="11" t="s">
        <v>384</v>
      </c>
      <c r="D118" s="10" t="s">
        <v>385</v>
      </c>
      <c r="E118" s="10" t="s">
        <v>28</v>
      </c>
      <c r="F118" s="10" t="s">
        <v>35</v>
      </c>
      <c r="G118" s="11" t="s">
        <v>12</v>
      </c>
      <c r="H118" s="12">
        <v>11900.52</v>
      </c>
      <c r="I118" s="13">
        <v>0.6</v>
      </c>
      <c r="J118" s="12">
        <v>7140.31</v>
      </c>
      <c r="K118" s="11" t="s">
        <v>12</v>
      </c>
      <c r="L118" s="14">
        <v>46323</v>
      </c>
      <c r="M118" s="11" t="s">
        <v>24</v>
      </c>
      <c r="N118" s="15">
        <v>6495.12</v>
      </c>
      <c r="O118" s="13">
        <f t="shared" si="4"/>
        <v>0.9096411780440905</v>
      </c>
      <c r="P118" s="12">
        <f t="shared" si="5"/>
        <v>645.19000000000051</v>
      </c>
      <c r="Q118" s="16" t="s">
        <v>6588</v>
      </c>
    </row>
    <row r="119" spans="1:17" x14ac:dyDescent="0.3">
      <c r="A119" s="10" t="s">
        <v>382</v>
      </c>
      <c r="B119" s="11" t="s">
        <v>383</v>
      </c>
      <c r="C119" s="11" t="s">
        <v>386</v>
      </c>
      <c r="D119" s="10" t="s">
        <v>387</v>
      </c>
      <c r="E119" s="10" t="s">
        <v>28</v>
      </c>
      <c r="F119" s="10" t="s">
        <v>388</v>
      </c>
      <c r="G119" s="11" t="s">
        <v>12</v>
      </c>
      <c r="H119" s="12">
        <v>20990.04</v>
      </c>
      <c r="I119" s="13">
        <v>0.6</v>
      </c>
      <c r="J119" s="12">
        <v>12594.02</v>
      </c>
      <c r="K119" s="11" t="s">
        <v>12</v>
      </c>
      <c r="L119" s="14">
        <v>46323</v>
      </c>
      <c r="M119" s="11" t="s">
        <v>24</v>
      </c>
      <c r="N119" s="15">
        <v>9028.7999999999993</v>
      </c>
      <c r="O119" s="13">
        <f t="shared" si="4"/>
        <v>0.71691167712930415</v>
      </c>
      <c r="P119" s="12">
        <f t="shared" si="5"/>
        <v>3565.2200000000012</v>
      </c>
      <c r="Q119" s="16" t="s">
        <v>6588</v>
      </c>
    </row>
    <row r="120" spans="1:17" x14ac:dyDescent="0.3">
      <c r="A120" s="10" t="s">
        <v>382</v>
      </c>
      <c r="B120" s="11" t="s">
        <v>389</v>
      </c>
      <c r="C120" s="11" t="s">
        <v>390</v>
      </c>
      <c r="D120" s="10" t="s">
        <v>391</v>
      </c>
      <c r="E120" s="10" t="s">
        <v>10</v>
      </c>
      <c r="F120" s="10" t="s">
        <v>392</v>
      </c>
      <c r="G120" s="11" t="s">
        <v>12</v>
      </c>
      <c r="H120" s="12">
        <v>84884.5</v>
      </c>
      <c r="I120" s="13">
        <v>0.6</v>
      </c>
      <c r="J120" s="12">
        <v>50930.7</v>
      </c>
      <c r="K120" s="11" t="s">
        <v>12</v>
      </c>
      <c r="L120" s="14">
        <v>46415</v>
      </c>
      <c r="M120" s="11" t="s">
        <v>36</v>
      </c>
      <c r="N120" s="15">
        <v>43036.800000000003</v>
      </c>
      <c r="O120" s="13">
        <f t="shared" si="4"/>
        <v>0.84500703897649165</v>
      </c>
      <c r="P120" s="12">
        <f t="shared" si="5"/>
        <v>7893.8999999999942</v>
      </c>
      <c r="Q120" s="4" t="s">
        <v>6591</v>
      </c>
    </row>
    <row r="121" spans="1:17" x14ac:dyDescent="0.3">
      <c r="A121" s="10" t="s">
        <v>382</v>
      </c>
      <c r="B121" s="11" t="s">
        <v>389</v>
      </c>
      <c r="C121" s="11" t="s">
        <v>393</v>
      </c>
      <c r="D121" s="10" t="s">
        <v>394</v>
      </c>
      <c r="E121" s="10" t="s">
        <v>129</v>
      </c>
      <c r="F121" s="10" t="s">
        <v>392</v>
      </c>
      <c r="G121" s="11" t="s">
        <v>12</v>
      </c>
      <c r="H121" s="12">
        <v>11847.5</v>
      </c>
      <c r="I121" s="13">
        <v>0.6</v>
      </c>
      <c r="J121" s="12">
        <v>7108.5</v>
      </c>
      <c r="K121" s="11" t="s">
        <v>12</v>
      </c>
      <c r="L121" s="14">
        <v>46415</v>
      </c>
      <c r="M121" s="11" t="s">
        <v>36</v>
      </c>
      <c r="N121" s="15">
        <v>3556.8</v>
      </c>
      <c r="O121" s="13">
        <f t="shared" si="4"/>
        <v>0.50035872546950833</v>
      </c>
      <c r="P121" s="12">
        <f t="shared" si="5"/>
        <v>3551.7</v>
      </c>
      <c r="Q121" s="5" t="s">
        <v>6593</v>
      </c>
    </row>
    <row r="122" spans="1:17" x14ac:dyDescent="0.3">
      <c r="A122" s="10" t="s">
        <v>395</v>
      </c>
      <c r="B122" s="11" t="s">
        <v>396</v>
      </c>
      <c r="C122" s="11" t="s">
        <v>397</v>
      </c>
      <c r="D122" s="10" t="s">
        <v>398</v>
      </c>
      <c r="E122" s="10" t="s">
        <v>28</v>
      </c>
      <c r="F122" s="10" t="s">
        <v>29</v>
      </c>
      <c r="G122" s="11" t="s">
        <v>12</v>
      </c>
      <c r="H122" s="12">
        <v>31800</v>
      </c>
      <c r="I122" s="13">
        <v>0.5</v>
      </c>
      <c r="J122" s="12">
        <v>15900</v>
      </c>
      <c r="K122" s="11" t="s">
        <v>12</v>
      </c>
      <c r="L122" s="14">
        <v>46443</v>
      </c>
      <c r="M122" s="11" t="s">
        <v>24</v>
      </c>
      <c r="N122" s="15">
        <v>15789.48</v>
      </c>
      <c r="O122" s="13">
        <f t="shared" si="4"/>
        <v>0.99304905660377352</v>
      </c>
      <c r="P122" s="12">
        <f t="shared" si="5"/>
        <v>110.52000000000044</v>
      </c>
      <c r="Q122" s="16" t="s">
        <v>6588</v>
      </c>
    </row>
    <row r="123" spans="1:17" x14ac:dyDescent="0.3">
      <c r="A123" s="10" t="s">
        <v>395</v>
      </c>
      <c r="B123" s="11" t="s">
        <v>396</v>
      </c>
      <c r="C123" s="11" t="s">
        <v>399</v>
      </c>
      <c r="D123" s="10" t="s">
        <v>400</v>
      </c>
      <c r="E123" s="10" t="s">
        <v>28</v>
      </c>
      <c r="F123" s="10" t="s">
        <v>401</v>
      </c>
      <c r="G123" s="11" t="s">
        <v>12</v>
      </c>
      <c r="H123" s="12">
        <v>33920.04</v>
      </c>
      <c r="I123" s="13">
        <v>0.5</v>
      </c>
      <c r="J123" s="12">
        <v>16960.02</v>
      </c>
      <c r="K123" s="11" t="s">
        <v>12</v>
      </c>
      <c r="L123" s="14">
        <v>46443</v>
      </c>
      <c r="M123" s="11" t="s">
        <v>24</v>
      </c>
      <c r="N123" s="15">
        <v>16480</v>
      </c>
      <c r="O123" s="13">
        <f t="shared" si="4"/>
        <v>0.97169696733848188</v>
      </c>
      <c r="P123" s="12">
        <f t="shared" si="5"/>
        <v>480.02000000000044</v>
      </c>
      <c r="Q123" s="16" t="s">
        <v>6588</v>
      </c>
    </row>
    <row r="124" spans="1:17" x14ac:dyDescent="0.3">
      <c r="A124" s="10" t="s">
        <v>395</v>
      </c>
      <c r="B124" s="11" t="s">
        <v>402</v>
      </c>
      <c r="C124" s="11" t="s">
        <v>403</v>
      </c>
      <c r="D124" s="10" t="s">
        <v>404</v>
      </c>
      <c r="E124" s="10" t="s">
        <v>10</v>
      </c>
      <c r="F124" s="10" t="s">
        <v>23</v>
      </c>
      <c r="G124" s="11" t="s">
        <v>12</v>
      </c>
      <c r="H124" s="12">
        <v>31775.040000000001</v>
      </c>
      <c r="I124" s="13">
        <v>0.5</v>
      </c>
      <c r="J124" s="12">
        <v>15887.52</v>
      </c>
      <c r="K124" s="11" t="s">
        <v>12</v>
      </c>
      <c r="L124" s="14">
        <v>46415</v>
      </c>
      <c r="M124" s="11" t="s">
        <v>24</v>
      </c>
      <c r="N124" s="15">
        <v>15887.52</v>
      </c>
      <c r="O124" s="13">
        <f t="shared" si="4"/>
        <v>1</v>
      </c>
      <c r="P124" s="12">
        <f t="shared" si="5"/>
        <v>0</v>
      </c>
      <c r="Q124" s="16" t="s">
        <v>6588</v>
      </c>
    </row>
    <row r="125" spans="1:17" x14ac:dyDescent="0.3">
      <c r="A125" s="10" t="s">
        <v>395</v>
      </c>
      <c r="B125" s="11" t="s">
        <v>405</v>
      </c>
      <c r="C125" s="11" t="s">
        <v>406</v>
      </c>
      <c r="D125" s="10" t="s">
        <v>407</v>
      </c>
      <c r="E125" s="10" t="s">
        <v>10</v>
      </c>
      <c r="F125" s="10" t="s">
        <v>408</v>
      </c>
      <c r="G125" s="11" t="s">
        <v>12</v>
      </c>
      <c r="H125" s="12">
        <v>186600</v>
      </c>
      <c r="I125" s="13">
        <v>0.5</v>
      </c>
      <c r="J125" s="12">
        <v>93300</v>
      </c>
      <c r="K125" s="11" t="s">
        <v>12</v>
      </c>
      <c r="L125" s="14">
        <v>46415</v>
      </c>
      <c r="M125" s="11" t="s">
        <v>24</v>
      </c>
      <c r="N125" s="15">
        <v>93300</v>
      </c>
      <c r="O125" s="13">
        <f t="shared" si="4"/>
        <v>1</v>
      </c>
      <c r="P125" s="12">
        <f t="shared" si="5"/>
        <v>0</v>
      </c>
      <c r="Q125" s="16" t="s">
        <v>6588</v>
      </c>
    </row>
    <row r="126" spans="1:17" x14ac:dyDescent="0.3">
      <c r="A126" s="10" t="s">
        <v>409</v>
      </c>
      <c r="B126" s="11" t="s">
        <v>410</v>
      </c>
      <c r="C126" s="11" t="s">
        <v>411</v>
      </c>
      <c r="D126" s="10" t="s">
        <v>412</v>
      </c>
      <c r="E126" s="10" t="s">
        <v>10</v>
      </c>
      <c r="F126" s="10" t="s">
        <v>101</v>
      </c>
      <c r="G126" s="11" t="s">
        <v>12</v>
      </c>
      <c r="H126" s="12">
        <v>45249.33</v>
      </c>
      <c r="I126" s="13">
        <v>0.4</v>
      </c>
      <c r="J126" s="12">
        <v>18099.73</v>
      </c>
      <c r="K126" s="11" t="s">
        <v>12</v>
      </c>
      <c r="L126" s="14">
        <v>46415</v>
      </c>
      <c r="M126" s="11" t="s">
        <v>24</v>
      </c>
      <c r="N126" s="15">
        <v>17070.66</v>
      </c>
      <c r="O126" s="13">
        <f t="shared" si="4"/>
        <v>0.9431444557460249</v>
      </c>
      <c r="P126" s="12">
        <f t="shared" si="5"/>
        <v>1029.0699999999997</v>
      </c>
      <c r="Q126" s="16" t="s">
        <v>6588</v>
      </c>
    </row>
    <row r="127" spans="1:17" x14ac:dyDescent="0.3">
      <c r="A127" s="10" t="s">
        <v>409</v>
      </c>
      <c r="B127" s="11" t="s">
        <v>410</v>
      </c>
      <c r="C127" s="11" t="s">
        <v>413</v>
      </c>
      <c r="D127" s="10" t="s">
        <v>414</v>
      </c>
      <c r="E127" s="10" t="s">
        <v>129</v>
      </c>
      <c r="F127" s="10" t="s">
        <v>101</v>
      </c>
      <c r="G127" s="11" t="s">
        <v>12</v>
      </c>
      <c r="H127" s="12">
        <v>4240.72</v>
      </c>
      <c r="I127" s="13">
        <v>0.4</v>
      </c>
      <c r="J127" s="12">
        <v>1696.29</v>
      </c>
      <c r="K127" s="11" t="s">
        <v>12</v>
      </c>
      <c r="L127" s="14">
        <v>46415</v>
      </c>
      <c r="M127" s="11" t="s">
        <v>13</v>
      </c>
      <c r="N127" s="10"/>
      <c r="O127" s="13">
        <f t="shared" si="4"/>
        <v>0</v>
      </c>
      <c r="P127" s="12">
        <f t="shared" si="5"/>
        <v>1696.29</v>
      </c>
      <c r="Q127" s="17" t="s">
        <v>6589</v>
      </c>
    </row>
    <row r="128" spans="1:17" x14ac:dyDescent="0.3">
      <c r="A128" s="10" t="s">
        <v>409</v>
      </c>
      <c r="B128" s="11" t="s">
        <v>415</v>
      </c>
      <c r="C128" s="11" t="s">
        <v>416</v>
      </c>
      <c r="D128" s="10" t="s">
        <v>417</v>
      </c>
      <c r="E128" s="10" t="s">
        <v>28</v>
      </c>
      <c r="F128" s="10" t="s">
        <v>29</v>
      </c>
      <c r="G128" s="11" t="s">
        <v>12</v>
      </c>
      <c r="H128" s="12">
        <v>28704.560000000001</v>
      </c>
      <c r="I128" s="13">
        <v>0.4</v>
      </c>
      <c r="J128" s="12">
        <v>11481.82</v>
      </c>
      <c r="K128" s="11" t="s">
        <v>12</v>
      </c>
      <c r="L128" s="14">
        <v>46415</v>
      </c>
      <c r="M128" s="11" t="s">
        <v>24</v>
      </c>
      <c r="N128" s="15">
        <v>10667.76</v>
      </c>
      <c r="O128" s="13">
        <f t="shared" si="4"/>
        <v>0.92910009040378616</v>
      </c>
      <c r="P128" s="12">
        <f t="shared" si="5"/>
        <v>814.05999999999949</v>
      </c>
      <c r="Q128" s="16" t="s">
        <v>6588</v>
      </c>
    </row>
    <row r="129" spans="1:17" x14ac:dyDescent="0.3">
      <c r="A129" s="10" t="s">
        <v>424</v>
      </c>
      <c r="B129" s="11" t="s">
        <v>425</v>
      </c>
      <c r="C129" s="11" t="s">
        <v>426</v>
      </c>
      <c r="D129" s="10" t="s">
        <v>114</v>
      </c>
      <c r="E129" s="10" t="s">
        <v>28</v>
      </c>
      <c r="F129" s="10" t="s">
        <v>35</v>
      </c>
      <c r="G129" s="11" t="s">
        <v>12</v>
      </c>
      <c r="H129" s="12">
        <v>36240</v>
      </c>
      <c r="I129" s="13">
        <v>0.7</v>
      </c>
      <c r="J129" s="12">
        <v>25368</v>
      </c>
      <c r="K129" s="11" t="s">
        <v>12</v>
      </c>
      <c r="L129" s="14">
        <v>46323</v>
      </c>
      <c r="M129" s="11" t="s">
        <v>24</v>
      </c>
      <c r="N129" s="15">
        <v>25368</v>
      </c>
      <c r="O129" s="13">
        <f t="shared" si="4"/>
        <v>1</v>
      </c>
      <c r="P129" s="12">
        <f t="shared" si="5"/>
        <v>0</v>
      </c>
      <c r="Q129" s="16" t="s">
        <v>6588</v>
      </c>
    </row>
    <row r="130" spans="1:17" x14ac:dyDescent="0.3">
      <c r="A130" s="10" t="s">
        <v>424</v>
      </c>
      <c r="B130" s="11" t="s">
        <v>427</v>
      </c>
      <c r="C130" s="11" t="s">
        <v>428</v>
      </c>
      <c r="D130" s="10" t="s">
        <v>429</v>
      </c>
      <c r="E130" s="10" t="s">
        <v>10</v>
      </c>
      <c r="F130" s="10" t="s">
        <v>11</v>
      </c>
      <c r="G130" s="11" t="s">
        <v>12</v>
      </c>
      <c r="H130" s="12">
        <v>37800</v>
      </c>
      <c r="I130" s="13">
        <v>0.7</v>
      </c>
      <c r="J130" s="12">
        <v>26460</v>
      </c>
      <c r="K130" s="11" t="s">
        <v>12</v>
      </c>
      <c r="L130" s="14">
        <v>46415</v>
      </c>
      <c r="M130" s="11" t="s">
        <v>24</v>
      </c>
      <c r="N130" s="15">
        <v>26460</v>
      </c>
      <c r="O130" s="13">
        <f t="shared" si="4"/>
        <v>1</v>
      </c>
      <c r="P130" s="12">
        <f t="shared" si="5"/>
        <v>0</v>
      </c>
      <c r="Q130" s="16" t="s">
        <v>6588</v>
      </c>
    </row>
    <row r="131" spans="1:17" x14ac:dyDescent="0.3">
      <c r="A131" s="10" t="s">
        <v>430</v>
      </c>
      <c r="B131" s="11" t="s">
        <v>431</v>
      </c>
      <c r="C131" s="11" t="s">
        <v>432</v>
      </c>
      <c r="D131" s="10" t="s">
        <v>433</v>
      </c>
      <c r="E131" s="10" t="s">
        <v>10</v>
      </c>
      <c r="F131" s="10" t="s">
        <v>359</v>
      </c>
      <c r="G131" s="11" t="s">
        <v>12</v>
      </c>
      <c r="H131" s="12">
        <v>17741.03</v>
      </c>
      <c r="I131" s="13">
        <v>0.4</v>
      </c>
      <c r="J131" s="12">
        <v>7096.41</v>
      </c>
      <c r="K131" s="11" t="s">
        <v>12</v>
      </c>
      <c r="L131" s="14">
        <v>46415</v>
      </c>
      <c r="M131" s="11" t="s">
        <v>24</v>
      </c>
      <c r="N131" s="15">
        <v>7096.41</v>
      </c>
      <c r="O131" s="13">
        <f t="shared" si="4"/>
        <v>1</v>
      </c>
      <c r="P131" s="12">
        <f t="shared" si="5"/>
        <v>0</v>
      </c>
      <c r="Q131" s="16" t="s">
        <v>6588</v>
      </c>
    </row>
    <row r="132" spans="1:17" x14ac:dyDescent="0.3">
      <c r="A132" s="10" t="s">
        <v>434</v>
      </c>
      <c r="B132" s="11" t="s">
        <v>435</v>
      </c>
      <c r="C132" s="11" t="s">
        <v>436</v>
      </c>
      <c r="D132" s="10" t="s">
        <v>437</v>
      </c>
      <c r="E132" s="10" t="s">
        <v>10</v>
      </c>
      <c r="F132" s="10" t="s">
        <v>122</v>
      </c>
      <c r="G132" s="11" t="s">
        <v>12</v>
      </c>
      <c r="H132" s="12">
        <v>28263.38</v>
      </c>
      <c r="I132" s="13">
        <v>0.6</v>
      </c>
      <c r="J132" s="12">
        <v>16958.03</v>
      </c>
      <c r="K132" s="11" t="s">
        <v>12</v>
      </c>
      <c r="L132" s="14">
        <v>46415</v>
      </c>
      <c r="M132" s="11" t="s">
        <v>24</v>
      </c>
      <c r="N132" s="15">
        <v>16958.03</v>
      </c>
      <c r="O132" s="13">
        <f t="shared" si="4"/>
        <v>1</v>
      </c>
      <c r="P132" s="12">
        <f t="shared" si="5"/>
        <v>0</v>
      </c>
      <c r="Q132" s="16" t="s">
        <v>6588</v>
      </c>
    </row>
    <row r="133" spans="1:17" x14ac:dyDescent="0.3">
      <c r="A133" s="10" t="s">
        <v>434</v>
      </c>
      <c r="B133" s="11" t="s">
        <v>438</v>
      </c>
      <c r="C133" s="11" t="s">
        <v>439</v>
      </c>
      <c r="D133" s="10" t="s">
        <v>440</v>
      </c>
      <c r="E133" s="10" t="s">
        <v>28</v>
      </c>
      <c r="F133" s="10" t="s">
        <v>29</v>
      </c>
      <c r="G133" s="11" t="s">
        <v>12</v>
      </c>
      <c r="H133" s="12">
        <v>45002.400000000001</v>
      </c>
      <c r="I133" s="13">
        <v>0.6</v>
      </c>
      <c r="J133" s="12">
        <v>27001.439999999999</v>
      </c>
      <c r="K133" s="11" t="s">
        <v>12</v>
      </c>
      <c r="L133" s="14">
        <v>46323</v>
      </c>
      <c r="M133" s="11" t="s">
        <v>24</v>
      </c>
      <c r="N133" s="15">
        <v>26477.88</v>
      </c>
      <c r="O133" s="13">
        <f t="shared" si="4"/>
        <v>0.98060992302632755</v>
      </c>
      <c r="P133" s="12">
        <f t="shared" si="5"/>
        <v>523.55999999999767</v>
      </c>
      <c r="Q133" s="16" t="s">
        <v>6588</v>
      </c>
    </row>
    <row r="134" spans="1:17" x14ac:dyDescent="0.3">
      <c r="A134" s="10" t="s">
        <v>441</v>
      </c>
      <c r="B134" s="11" t="s">
        <v>442</v>
      </c>
      <c r="C134" s="11" t="s">
        <v>443</v>
      </c>
      <c r="D134" s="10" t="s">
        <v>444</v>
      </c>
      <c r="E134" s="10" t="s">
        <v>28</v>
      </c>
      <c r="F134" s="10" t="s">
        <v>445</v>
      </c>
      <c r="G134" s="11" t="s">
        <v>12</v>
      </c>
      <c r="H134" s="12">
        <v>9600</v>
      </c>
      <c r="I134" s="13">
        <v>0.7</v>
      </c>
      <c r="J134" s="12">
        <v>6720</v>
      </c>
      <c r="K134" s="11" t="s">
        <v>12</v>
      </c>
      <c r="L134" s="14">
        <v>46323</v>
      </c>
      <c r="M134" s="11" t="s">
        <v>24</v>
      </c>
      <c r="N134" s="15">
        <v>6720</v>
      </c>
      <c r="O134" s="13">
        <f t="shared" si="4"/>
        <v>1</v>
      </c>
      <c r="P134" s="12">
        <f t="shared" si="5"/>
        <v>0</v>
      </c>
      <c r="Q134" s="16" t="s">
        <v>6588</v>
      </c>
    </row>
    <row r="135" spans="1:17" x14ac:dyDescent="0.3">
      <c r="A135" s="10" t="s">
        <v>441</v>
      </c>
      <c r="B135" s="11" t="s">
        <v>446</v>
      </c>
      <c r="C135" s="11" t="s">
        <v>447</v>
      </c>
      <c r="D135" s="10" t="s">
        <v>448</v>
      </c>
      <c r="E135" s="10" t="s">
        <v>10</v>
      </c>
      <c r="F135" s="10" t="s">
        <v>449</v>
      </c>
      <c r="G135" s="11" t="s">
        <v>12</v>
      </c>
      <c r="H135" s="12">
        <v>202555.65</v>
      </c>
      <c r="I135" s="13">
        <v>0.7</v>
      </c>
      <c r="J135" s="12">
        <v>141788.96</v>
      </c>
      <c r="K135" s="11" t="s">
        <v>12</v>
      </c>
      <c r="L135" s="14">
        <v>46415</v>
      </c>
      <c r="M135" s="11" t="s">
        <v>24</v>
      </c>
      <c r="N135" s="15">
        <v>141788.96</v>
      </c>
      <c r="O135" s="13">
        <f t="shared" si="4"/>
        <v>1</v>
      </c>
      <c r="P135" s="12">
        <f t="shared" si="5"/>
        <v>0</v>
      </c>
      <c r="Q135" s="16" t="s">
        <v>6588</v>
      </c>
    </row>
    <row r="136" spans="1:17" x14ac:dyDescent="0.3">
      <c r="A136" s="10" t="s">
        <v>450</v>
      </c>
      <c r="B136" s="11" t="s">
        <v>451</v>
      </c>
      <c r="C136" s="11" t="s">
        <v>452</v>
      </c>
      <c r="D136" s="10" t="s">
        <v>114</v>
      </c>
      <c r="E136" s="10" t="s">
        <v>28</v>
      </c>
      <c r="F136" s="10" t="s">
        <v>217</v>
      </c>
      <c r="G136" s="11" t="s">
        <v>12</v>
      </c>
      <c r="H136" s="12">
        <v>2891.4</v>
      </c>
      <c r="I136" s="13">
        <v>0.9</v>
      </c>
      <c r="J136" s="12">
        <v>2602.2600000000002</v>
      </c>
      <c r="K136" s="11" t="s">
        <v>12</v>
      </c>
      <c r="L136" s="14">
        <v>46323</v>
      </c>
      <c r="M136" s="11" t="s">
        <v>24</v>
      </c>
      <c r="N136" s="15">
        <v>2602.2600000000002</v>
      </c>
      <c r="O136" s="13">
        <f t="shared" si="4"/>
        <v>1</v>
      </c>
      <c r="P136" s="12">
        <f t="shared" si="5"/>
        <v>0</v>
      </c>
      <c r="Q136" s="16" t="s">
        <v>6588</v>
      </c>
    </row>
    <row r="137" spans="1:17" x14ac:dyDescent="0.3">
      <c r="A137" s="10" t="s">
        <v>453</v>
      </c>
      <c r="B137" s="11" t="s">
        <v>454</v>
      </c>
      <c r="C137" s="11" t="s">
        <v>455</v>
      </c>
      <c r="D137" s="10" t="s">
        <v>456</v>
      </c>
      <c r="E137" s="10" t="s">
        <v>28</v>
      </c>
      <c r="F137" s="10" t="s">
        <v>457</v>
      </c>
      <c r="G137" s="11" t="s">
        <v>12</v>
      </c>
      <c r="H137" s="12">
        <v>9600</v>
      </c>
      <c r="I137" s="13">
        <v>0.9</v>
      </c>
      <c r="J137" s="12">
        <v>8640</v>
      </c>
      <c r="K137" s="11" t="s">
        <v>12</v>
      </c>
      <c r="L137" s="14">
        <v>46323</v>
      </c>
      <c r="M137" s="11" t="s">
        <v>24</v>
      </c>
      <c r="N137" s="15">
        <v>7944</v>
      </c>
      <c r="O137" s="13">
        <f t="shared" si="4"/>
        <v>0.9194444444444444</v>
      </c>
      <c r="P137" s="12">
        <f t="shared" si="5"/>
        <v>696</v>
      </c>
      <c r="Q137" s="16" t="s">
        <v>6588</v>
      </c>
    </row>
    <row r="138" spans="1:17" x14ac:dyDescent="0.3">
      <c r="A138" s="10" t="s">
        <v>453</v>
      </c>
      <c r="B138" s="11" t="s">
        <v>458</v>
      </c>
      <c r="C138" s="11" t="s">
        <v>459</v>
      </c>
      <c r="D138" s="10" t="s">
        <v>460</v>
      </c>
      <c r="E138" s="10" t="s">
        <v>10</v>
      </c>
      <c r="F138" s="10" t="s">
        <v>461</v>
      </c>
      <c r="G138" s="11" t="s">
        <v>12</v>
      </c>
      <c r="H138" s="12">
        <v>8547.7800000000007</v>
      </c>
      <c r="I138" s="13">
        <v>0.85</v>
      </c>
      <c r="J138" s="12">
        <v>7265.61</v>
      </c>
      <c r="K138" s="11" t="s">
        <v>12</v>
      </c>
      <c r="L138" s="14">
        <v>46415</v>
      </c>
      <c r="M138" s="11" t="s">
        <v>24</v>
      </c>
      <c r="N138" s="15">
        <v>7265.61</v>
      </c>
      <c r="O138" s="13">
        <f t="shared" si="4"/>
        <v>1</v>
      </c>
      <c r="P138" s="12">
        <f t="shared" si="5"/>
        <v>0</v>
      </c>
      <c r="Q138" s="16" t="s">
        <v>6588</v>
      </c>
    </row>
    <row r="139" spans="1:17" x14ac:dyDescent="0.3">
      <c r="A139" s="10" t="s">
        <v>462</v>
      </c>
      <c r="B139" s="11" t="s">
        <v>463</v>
      </c>
      <c r="C139" s="11" t="s">
        <v>464</v>
      </c>
      <c r="D139" s="10" t="s">
        <v>465</v>
      </c>
      <c r="E139" s="10" t="s">
        <v>466</v>
      </c>
      <c r="F139" s="10" t="s">
        <v>467</v>
      </c>
      <c r="G139" s="11" t="s">
        <v>12</v>
      </c>
      <c r="H139" s="12">
        <v>84752.5</v>
      </c>
      <c r="I139" s="13">
        <v>0.5</v>
      </c>
      <c r="J139" s="12">
        <v>42376.25</v>
      </c>
      <c r="K139" s="11" t="s">
        <v>12</v>
      </c>
      <c r="L139" s="14">
        <v>46415</v>
      </c>
      <c r="M139" s="11" t="s">
        <v>13</v>
      </c>
      <c r="N139" s="10"/>
      <c r="O139" s="13">
        <f t="shared" si="4"/>
        <v>0</v>
      </c>
      <c r="P139" s="12">
        <f t="shared" si="5"/>
        <v>42376.25</v>
      </c>
      <c r="Q139" s="17" t="s">
        <v>6589</v>
      </c>
    </row>
    <row r="140" spans="1:17" x14ac:dyDescent="0.3">
      <c r="A140" s="10" t="s">
        <v>468</v>
      </c>
      <c r="B140" s="11" t="s">
        <v>469</v>
      </c>
      <c r="C140" s="11" t="s">
        <v>470</v>
      </c>
      <c r="D140" s="10" t="s">
        <v>471</v>
      </c>
      <c r="E140" s="10" t="s">
        <v>10</v>
      </c>
      <c r="F140" s="10" t="s">
        <v>101</v>
      </c>
      <c r="G140" s="11" t="s">
        <v>12</v>
      </c>
      <c r="H140" s="12">
        <v>84529.25</v>
      </c>
      <c r="I140" s="13">
        <v>0.6</v>
      </c>
      <c r="J140" s="12">
        <v>50717.55</v>
      </c>
      <c r="K140" s="11" t="s">
        <v>12</v>
      </c>
      <c r="L140" s="14">
        <v>46415</v>
      </c>
      <c r="M140" s="11" t="s">
        <v>24</v>
      </c>
      <c r="N140" s="15">
        <v>50717.55</v>
      </c>
      <c r="O140" s="13">
        <f t="shared" si="4"/>
        <v>1</v>
      </c>
      <c r="P140" s="12">
        <f t="shared" si="5"/>
        <v>0</v>
      </c>
      <c r="Q140" s="16" t="s">
        <v>6588</v>
      </c>
    </row>
    <row r="141" spans="1:17" x14ac:dyDescent="0.3">
      <c r="A141" s="10" t="s">
        <v>472</v>
      </c>
      <c r="B141" s="11" t="s">
        <v>473</v>
      </c>
      <c r="C141" s="11" t="s">
        <v>474</v>
      </c>
      <c r="D141" s="10" t="s">
        <v>238</v>
      </c>
      <c r="E141" s="10" t="s">
        <v>28</v>
      </c>
      <c r="F141" s="10" t="s">
        <v>35</v>
      </c>
      <c r="G141" s="11" t="s">
        <v>12</v>
      </c>
      <c r="H141" s="12">
        <v>28260</v>
      </c>
      <c r="I141" s="13">
        <v>0.7</v>
      </c>
      <c r="J141" s="12">
        <v>19782</v>
      </c>
      <c r="K141" s="11" t="s">
        <v>12</v>
      </c>
      <c r="L141" s="14">
        <v>46323</v>
      </c>
      <c r="M141" s="11" t="s">
        <v>13</v>
      </c>
      <c r="N141" s="10"/>
      <c r="O141" s="13">
        <f t="shared" si="4"/>
        <v>0</v>
      </c>
      <c r="P141" s="12">
        <f t="shared" si="5"/>
        <v>19782</v>
      </c>
      <c r="Q141" s="17" t="s">
        <v>6589</v>
      </c>
    </row>
    <row r="142" spans="1:17" x14ac:dyDescent="0.3">
      <c r="A142" s="10" t="s">
        <v>475</v>
      </c>
      <c r="B142" s="11" t="s">
        <v>476</v>
      </c>
      <c r="C142" s="11" t="s">
        <v>477</v>
      </c>
      <c r="D142" s="10" t="s">
        <v>478</v>
      </c>
      <c r="E142" s="10" t="s">
        <v>28</v>
      </c>
      <c r="F142" s="10" t="s">
        <v>35</v>
      </c>
      <c r="G142" s="11" t="s">
        <v>12</v>
      </c>
      <c r="H142" s="12">
        <v>12693.12</v>
      </c>
      <c r="I142" s="13">
        <v>0.8</v>
      </c>
      <c r="J142" s="12">
        <v>10154.5</v>
      </c>
      <c r="K142" s="11" t="s">
        <v>12</v>
      </c>
      <c r="L142" s="14">
        <v>46323</v>
      </c>
      <c r="M142" s="11" t="s">
        <v>36</v>
      </c>
      <c r="N142" s="15">
        <v>9648</v>
      </c>
      <c r="O142" s="13">
        <f t="shared" si="4"/>
        <v>0.95012063617115561</v>
      </c>
      <c r="P142" s="12">
        <f t="shared" si="5"/>
        <v>506.5</v>
      </c>
      <c r="Q142" s="4" t="s">
        <v>6591</v>
      </c>
    </row>
    <row r="143" spans="1:17" x14ac:dyDescent="0.3">
      <c r="A143" s="10" t="s">
        <v>479</v>
      </c>
      <c r="B143" s="11" t="s">
        <v>480</v>
      </c>
      <c r="C143" s="11" t="s">
        <v>481</v>
      </c>
      <c r="D143" s="10" t="s">
        <v>482</v>
      </c>
      <c r="E143" s="10" t="s">
        <v>28</v>
      </c>
      <c r="F143" s="10" t="s">
        <v>217</v>
      </c>
      <c r="G143" s="11" t="s">
        <v>12</v>
      </c>
      <c r="H143" s="12">
        <v>10977</v>
      </c>
      <c r="I143" s="13">
        <v>0.9</v>
      </c>
      <c r="J143" s="12">
        <v>9879.2999999999993</v>
      </c>
      <c r="K143" s="11" t="s">
        <v>12</v>
      </c>
      <c r="L143" s="14">
        <v>46323</v>
      </c>
      <c r="M143" s="11" t="s">
        <v>24</v>
      </c>
      <c r="N143" s="15">
        <v>9495.2900000000009</v>
      </c>
      <c r="O143" s="13">
        <f t="shared" si="4"/>
        <v>0.96112983713421007</v>
      </c>
      <c r="P143" s="12">
        <f t="shared" si="5"/>
        <v>384.0099999999984</v>
      </c>
      <c r="Q143" s="16" t="s">
        <v>6588</v>
      </c>
    </row>
    <row r="144" spans="1:17" x14ac:dyDescent="0.3">
      <c r="A144" s="10" t="s">
        <v>479</v>
      </c>
      <c r="B144" s="11" t="s">
        <v>483</v>
      </c>
      <c r="C144" s="11" t="s">
        <v>484</v>
      </c>
      <c r="D144" s="10" t="s">
        <v>485</v>
      </c>
      <c r="E144" s="10" t="s">
        <v>10</v>
      </c>
      <c r="F144" s="10" t="s">
        <v>217</v>
      </c>
      <c r="G144" s="11" t="s">
        <v>12</v>
      </c>
      <c r="H144" s="12">
        <v>7142.4</v>
      </c>
      <c r="I144" s="13">
        <v>0.85</v>
      </c>
      <c r="J144" s="12">
        <v>6071.04</v>
      </c>
      <c r="K144" s="11" t="s">
        <v>12</v>
      </c>
      <c r="L144" s="14">
        <v>46415</v>
      </c>
      <c r="M144" s="11" t="s">
        <v>13</v>
      </c>
      <c r="N144" s="10"/>
      <c r="O144" s="13">
        <f t="shared" si="4"/>
        <v>0</v>
      </c>
      <c r="P144" s="12">
        <f t="shared" si="5"/>
        <v>6071.04</v>
      </c>
      <c r="Q144" s="17" t="s">
        <v>6589</v>
      </c>
    </row>
    <row r="145" spans="1:17" x14ac:dyDescent="0.3">
      <c r="A145" s="10" t="s">
        <v>479</v>
      </c>
      <c r="B145" s="11" t="s">
        <v>483</v>
      </c>
      <c r="C145" s="11" t="s">
        <v>486</v>
      </c>
      <c r="D145" s="10" t="s">
        <v>487</v>
      </c>
      <c r="E145" s="10" t="s">
        <v>10</v>
      </c>
      <c r="F145" s="10" t="s">
        <v>217</v>
      </c>
      <c r="G145" s="11" t="s">
        <v>12</v>
      </c>
      <c r="H145" s="12">
        <v>2250</v>
      </c>
      <c r="I145" s="13">
        <v>0.85</v>
      </c>
      <c r="J145" s="12">
        <v>1912.5</v>
      </c>
      <c r="K145" s="11" t="s">
        <v>12</v>
      </c>
      <c r="L145" s="14">
        <v>46415</v>
      </c>
      <c r="M145" s="11" t="s">
        <v>13</v>
      </c>
      <c r="N145" s="10"/>
      <c r="O145" s="13">
        <f t="shared" si="4"/>
        <v>0</v>
      </c>
      <c r="P145" s="12">
        <f t="shared" si="5"/>
        <v>1912.5</v>
      </c>
      <c r="Q145" s="17" t="s">
        <v>6589</v>
      </c>
    </row>
    <row r="146" spans="1:17" x14ac:dyDescent="0.3">
      <c r="A146" s="10" t="s">
        <v>479</v>
      </c>
      <c r="B146" s="11" t="s">
        <v>483</v>
      </c>
      <c r="C146" s="11" t="s">
        <v>488</v>
      </c>
      <c r="D146" s="10" t="s">
        <v>489</v>
      </c>
      <c r="E146" s="10" t="s">
        <v>10</v>
      </c>
      <c r="F146" s="10" t="s">
        <v>217</v>
      </c>
      <c r="G146" s="11" t="s">
        <v>12</v>
      </c>
      <c r="H146" s="12">
        <v>12106.5</v>
      </c>
      <c r="I146" s="13">
        <v>0.85</v>
      </c>
      <c r="J146" s="12">
        <v>10290.530000000001</v>
      </c>
      <c r="K146" s="11" t="s">
        <v>12</v>
      </c>
      <c r="L146" s="14">
        <v>46415</v>
      </c>
      <c r="M146" s="11" t="s">
        <v>13</v>
      </c>
      <c r="N146" s="10"/>
      <c r="O146" s="13">
        <f t="shared" si="4"/>
        <v>0</v>
      </c>
      <c r="P146" s="12">
        <f t="shared" si="5"/>
        <v>10290.530000000001</v>
      </c>
      <c r="Q146" s="17" t="s">
        <v>6589</v>
      </c>
    </row>
    <row r="147" spans="1:17" x14ac:dyDescent="0.3">
      <c r="A147" s="10" t="s">
        <v>479</v>
      </c>
      <c r="B147" s="11" t="s">
        <v>483</v>
      </c>
      <c r="C147" s="11" t="s">
        <v>490</v>
      </c>
      <c r="D147" s="10" t="s">
        <v>491</v>
      </c>
      <c r="E147" s="10" t="s">
        <v>10</v>
      </c>
      <c r="F147" s="10" t="s">
        <v>217</v>
      </c>
      <c r="G147" s="11" t="s">
        <v>12</v>
      </c>
      <c r="H147" s="12">
        <v>14067.2</v>
      </c>
      <c r="I147" s="13">
        <v>0.85</v>
      </c>
      <c r="J147" s="12">
        <v>11957.12</v>
      </c>
      <c r="K147" s="11" t="s">
        <v>12</v>
      </c>
      <c r="L147" s="14">
        <v>46415</v>
      </c>
      <c r="M147" s="11" t="s">
        <v>13</v>
      </c>
      <c r="N147" s="10"/>
      <c r="O147" s="13">
        <f t="shared" si="4"/>
        <v>0</v>
      </c>
      <c r="P147" s="12">
        <f t="shared" si="5"/>
        <v>11957.12</v>
      </c>
      <c r="Q147" s="17" t="s">
        <v>6589</v>
      </c>
    </row>
    <row r="148" spans="1:17" x14ac:dyDescent="0.3">
      <c r="A148" s="10" t="s">
        <v>506</v>
      </c>
      <c r="B148" s="11" t="s">
        <v>507</v>
      </c>
      <c r="C148" s="11" t="s">
        <v>508</v>
      </c>
      <c r="D148" s="10" t="s">
        <v>509</v>
      </c>
      <c r="E148" s="10" t="s">
        <v>28</v>
      </c>
      <c r="F148" s="10" t="s">
        <v>142</v>
      </c>
      <c r="G148" s="11" t="s">
        <v>12</v>
      </c>
      <c r="H148" s="12">
        <v>2758.8</v>
      </c>
      <c r="I148" s="13">
        <v>0.8</v>
      </c>
      <c r="J148" s="12">
        <v>2207.04</v>
      </c>
      <c r="K148" s="11" t="s">
        <v>12</v>
      </c>
      <c r="L148" s="14">
        <v>46323</v>
      </c>
      <c r="M148" s="11" t="s">
        <v>13</v>
      </c>
      <c r="N148" s="10"/>
      <c r="O148" s="13">
        <f t="shared" si="4"/>
        <v>0</v>
      </c>
      <c r="P148" s="12">
        <f t="shared" si="5"/>
        <v>2207.04</v>
      </c>
      <c r="Q148" s="17" t="s">
        <v>6589</v>
      </c>
    </row>
    <row r="149" spans="1:17" x14ac:dyDescent="0.3">
      <c r="A149" s="10" t="s">
        <v>506</v>
      </c>
      <c r="B149" s="11" t="s">
        <v>507</v>
      </c>
      <c r="C149" s="11" t="s">
        <v>510</v>
      </c>
      <c r="D149" s="10" t="s">
        <v>511</v>
      </c>
      <c r="E149" s="10" t="s">
        <v>28</v>
      </c>
      <c r="F149" s="10" t="s">
        <v>142</v>
      </c>
      <c r="G149" s="11" t="s">
        <v>12</v>
      </c>
      <c r="H149" s="12">
        <v>3358.8</v>
      </c>
      <c r="I149" s="13">
        <v>0.8</v>
      </c>
      <c r="J149" s="12">
        <v>2687.04</v>
      </c>
      <c r="K149" s="11" t="s">
        <v>12</v>
      </c>
      <c r="L149" s="14">
        <v>46323</v>
      </c>
      <c r="M149" s="11" t="s">
        <v>13</v>
      </c>
      <c r="N149" s="10"/>
      <c r="O149" s="13">
        <f t="shared" si="4"/>
        <v>0</v>
      </c>
      <c r="P149" s="12">
        <f t="shared" si="5"/>
        <v>2687.04</v>
      </c>
      <c r="Q149" s="17" t="s">
        <v>6589</v>
      </c>
    </row>
    <row r="150" spans="1:17" x14ac:dyDescent="0.3">
      <c r="A150" s="10" t="s">
        <v>506</v>
      </c>
      <c r="B150" s="11" t="s">
        <v>507</v>
      </c>
      <c r="C150" s="11" t="s">
        <v>512</v>
      </c>
      <c r="D150" s="10" t="s">
        <v>513</v>
      </c>
      <c r="E150" s="10" t="s">
        <v>28</v>
      </c>
      <c r="F150" s="10" t="s">
        <v>75</v>
      </c>
      <c r="G150" s="11" t="s">
        <v>12</v>
      </c>
      <c r="H150" s="12">
        <v>45000</v>
      </c>
      <c r="I150" s="13">
        <v>0.8</v>
      </c>
      <c r="J150" s="12">
        <v>36000</v>
      </c>
      <c r="K150" s="11" t="s">
        <v>12</v>
      </c>
      <c r="L150" s="14">
        <v>46323</v>
      </c>
      <c r="M150" s="11" t="s">
        <v>24</v>
      </c>
      <c r="N150" s="15">
        <v>36000</v>
      </c>
      <c r="O150" s="13">
        <f t="shared" si="4"/>
        <v>1</v>
      </c>
      <c r="P150" s="12">
        <f t="shared" si="5"/>
        <v>0</v>
      </c>
      <c r="Q150" s="16" t="s">
        <v>6588</v>
      </c>
    </row>
    <row r="151" spans="1:17" x14ac:dyDescent="0.3">
      <c r="A151" s="10" t="s">
        <v>506</v>
      </c>
      <c r="B151" s="11" t="s">
        <v>514</v>
      </c>
      <c r="C151" s="11" t="s">
        <v>515</v>
      </c>
      <c r="D151" s="10" t="s">
        <v>516</v>
      </c>
      <c r="E151" s="10" t="s">
        <v>28</v>
      </c>
      <c r="F151" s="10" t="s">
        <v>75</v>
      </c>
      <c r="G151" s="11" t="s">
        <v>12</v>
      </c>
      <c r="H151" s="12">
        <v>7200</v>
      </c>
      <c r="I151" s="13">
        <v>0.8</v>
      </c>
      <c r="J151" s="12">
        <v>5760</v>
      </c>
      <c r="K151" s="11" t="s">
        <v>12</v>
      </c>
      <c r="L151" s="14">
        <v>46323</v>
      </c>
      <c r="M151" s="11" t="s">
        <v>24</v>
      </c>
      <c r="N151" s="15">
        <v>5760</v>
      </c>
      <c r="O151" s="13">
        <f t="shared" si="4"/>
        <v>1</v>
      </c>
      <c r="P151" s="12">
        <f t="shared" si="5"/>
        <v>0</v>
      </c>
      <c r="Q151" s="16" t="s">
        <v>6588</v>
      </c>
    </row>
    <row r="152" spans="1:17" x14ac:dyDescent="0.3">
      <c r="A152" s="10" t="s">
        <v>506</v>
      </c>
      <c r="B152" s="11" t="s">
        <v>514</v>
      </c>
      <c r="C152" s="11" t="s">
        <v>517</v>
      </c>
      <c r="D152" s="10" t="s">
        <v>518</v>
      </c>
      <c r="E152" s="10" t="s">
        <v>28</v>
      </c>
      <c r="F152" s="10" t="s">
        <v>75</v>
      </c>
      <c r="G152" s="11" t="s">
        <v>12</v>
      </c>
      <c r="H152" s="12">
        <v>10800</v>
      </c>
      <c r="I152" s="13">
        <v>0.8</v>
      </c>
      <c r="J152" s="12">
        <v>8640</v>
      </c>
      <c r="K152" s="11" t="s">
        <v>12</v>
      </c>
      <c r="L152" s="14">
        <v>46323</v>
      </c>
      <c r="M152" s="11" t="s">
        <v>24</v>
      </c>
      <c r="N152" s="15">
        <v>7920</v>
      </c>
      <c r="O152" s="13">
        <f t="shared" si="4"/>
        <v>0.91666666666666663</v>
      </c>
      <c r="P152" s="12">
        <f t="shared" si="5"/>
        <v>720</v>
      </c>
      <c r="Q152" s="16" t="s">
        <v>6588</v>
      </c>
    </row>
    <row r="153" spans="1:17" x14ac:dyDescent="0.3">
      <c r="A153" s="10" t="s">
        <v>506</v>
      </c>
      <c r="B153" s="11" t="s">
        <v>519</v>
      </c>
      <c r="C153" s="11" t="s">
        <v>520</v>
      </c>
      <c r="D153" s="10" t="s">
        <v>521</v>
      </c>
      <c r="E153" s="10" t="s">
        <v>28</v>
      </c>
      <c r="F153" s="10" t="s">
        <v>75</v>
      </c>
      <c r="G153" s="11" t="s">
        <v>12</v>
      </c>
      <c r="H153" s="12">
        <v>16200</v>
      </c>
      <c r="I153" s="13">
        <v>0.8</v>
      </c>
      <c r="J153" s="12">
        <v>12960</v>
      </c>
      <c r="K153" s="11" t="s">
        <v>12</v>
      </c>
      <c r="L153" s="14">
        <v>46323</v>
      </c>
      <c r="M153" s="11" t="s">
        <v>24</v>
      </c>
      <c r="N153" s="15">
        <v>12000</v>
      </c>
      <c r="O153" s="13">
        <f t="shared" si="4"/>
        <v>0.92592592592592593</v>
      </c>
      <c r="P153" s="12">
        <f t="shared" si="5"/>
        <v>960</v>
      </c>
      <c r="Q153" s="16" t="s">
        <v>6588</v>
      </c>
    </row>
    <row r="154" spans="1:17" x14ac:dyDescent="0.3">
      <c r="A154" s="10" t="s">
        <v>492</v>
      </c>
      <c r="B154" s="11" t="s">
        <v>493</v>
      </c>
      <c r="C154" s="11" t="s">
        <v>494</v>
      </c>
      <c r="D154" s="10" t="s">
        <v>495</v>
      </c>
      <c r="E154" s="10" t="s">
        <v>28</v>
      </c>
      <c r="F154" s="10" t="s">
        <v>142</v>
      </c>
      <c r="G154" s="11" t="s">
        <v>12</v>
      </c>
      <c r="H154" s="12">
        <v>41616</v>
      </c>
      <c r="I154" s="13">
        <v>0.6</v>
      </c>
      <c r="J154" s="12">
        <v>24969.599999999999</v>
      </c>
      <c r="K154" s="11" t="s">
        <v>12</v>
      </c>
      <c r="L154" s="14">
        <v>46323</v>
      </c>
      <c r="M154" s="11" t="s">
        <v>13</v>
      </c>
      <c r="N154" s="10"/>
      <c r="O154" s="13">
        <f t="shared" si="4"/>
        <v>0</v>
      </c>
      <c r="P154" s="12">
        <f t="shared" si="5"/>
        <v>24969.599999999999</v>
      </c>
      <c r="Q154" s="17" t="s">
        <v>6589</v>
      </c>
    </row>
    <row r="155" spans="1:17" x14ac:dyDescent="0.3">
      <c r="A155" s="10" t="s">
        <v>492</v>
      </c>
      <c r="B155" s="11" t="s">
        <v>496</v>
      </c>
      <c r="C155" s="11" t="s">
        <v>497</v>
      </c>
      <c r="D155" s="10" t="s">
        <v>498</v>
      </c>
      <c r="E155" s="10" t="s">
        <v>28</v>
      </c>
      <c r="F155" s="10" t="s">
        <v>35</v>
      </c>
      <c r="G155" s="11" t="s">
        <v>12</v>
      </c>
      <c r="H155" s="12">
        <v>28800</v>
      </c>
      <c r="I155" s="13">
        <v>0.6</v>
      </c>
      <c r="J155" s="12">
        <v>17280</v>
      </c>
      <c r="K155" s="11" t="s">
        <v>12</v>
      </c>
      <c r="L155" s="14">
        <v>46323</v>
      </c>
      <c r="M155" s="11" t="s">
        <v>13</v>
      </c>
      <c r="N155" s="10"/>
      <c r="O155" s="13">
        <f t="shared" si="4"/>
        <v>0</v>
      </c>
      <c r="P155" s="12">
        <f t="shared" si="5"/>
        <v>17280</v>
      </c>
      <c r="Q155" s="17" t="s">
        <v>6589</v>
      </c>
    </row>
    <row r="156" spans="1:17" x14ac:dyDescent="0.3">
      <c r="A156" s="10" t="s">
        <v>492</v>
      </c>
      <c r="B156" s="11" t="s">
        <v>499</v>
      </c>
      <c r="C156" s="11" t="s">
        <v>500</v>
      </c>
      <c r="D156" s="10" t="s">
        <v>501</v>
      </c>
      <c r="E156" s="10" t="s">
        <v>10</v>
      </c>
      <c r="F156" s="10" t="s">
        <v>502</v>
      </c>
      <c r="G156" s="11" t="s">
        <v>12</v>
      </c>
      <c r="H156" s="12">
        <v>263233.71000000002</v>
      </c>
      <c r="I156" s="13">
        <v>0.6</v>
      </c>
      <c r="J156" s="12">
        <v>157940.23000000001</v>
      </c>
      <c r="K156" s="11" t="s">
        <v>12</v>
      </c>
      <c r="L156" s="14">
        <v>46415</v>
      </c>
      <c r="M156" s="11" t="s">
        <v>36</v>
      </c>
      <c r="N156" s="15">
        <v>157940.23000000001</v>
      </c>
      <c r="O156" s="13">
        <f t="shared" si="4"/>
        <v>1</v>
      </c>
      <c r="P156" s="12">
        <f t="shared" si="5"/>
        <v>0</v>
      </c>
      <c r="Q156" s="4" t="s">
        <v>6591</v>
      </c>
    </row>
    <row r="157" spans="1:17" x14ac:dyDescent="0.3">
      <c r="A157" s="10" t="s">
        <v>492</v>
      </c>
      <c r="B157" s="11" t="s">
        <v>503</v>
      </c>
      <c r="C157" s="11" t="s">
        <v>504</v>
      </c>
      <c r="D157" s="10" t="s">
        <v>505</v>
      </c>
      <c r="E157" s="10" t="s">
        <v>10</v>
      </c>
      <c r="F157" s="10" t="s">
        <v>502</v>
      </c>
      <c r="G157" s="11" t="s">
        <v>12</v>
      </c>
      <c r="H157" s="12">
        <v>181329.46</v>
      </c>
      <c r="I157" s="13">
        <v>0.6</v>
      </c>
      <c r="J157" s="12">
        <v>108797.68</v>
      </c>
      <c r="K157" s="11" t="s">
        <v>12</v>
      </c>
      <c r="L157" s="14">
        <v>46415</v>
      </c>
      <c r="M157" s="11" t="s">
        <v>36</v>
      </c>
      <c r="N157" s="15">
        <v>108797.68</v>
      </c>
      <c r="O157" s="13">
        <f t="shared" si="4"/>
        <v>1</v>
      </c>
      <c r="P157" s="12">
        <f t="shared" si="5"/>
        <v>0</v>
      </c>
      <c r="Q157" s="4" t="s">
        <v>6591</v>
      </c>
    </row>
    <row r="158" spans="1:17" x14ac:dyDescent="0.3">
      <c r="A158" s="10" t="s">
        <v>522</v>
      </c>
      <c r="B158" s="11" t="s">
        <v>523</v>
      </c>
      <c r="C158" s="11" t="s">
        <v>524</v>
      </c>
      <c r="D158" s="10" t="s">
        <v>525</v>
      </c>
      <c r="E158" s="10" t="s">
        <v>28</v>
      </c>
      <c r="F158" s="10" t="s">
        <v>293</v>
      </c>
      <c r="G158" s="11" t="s">
        <v>12</v>
      </c>
      <c r="H158" s="12">
        <v>27600</v>
      </c>
      <c r="I158" s="13">
        <v>0.7</v>
      </c>
      <c r="J158" s="12">
        <v>19320</v>
      </c>
      <c r="K158" s="11" t="s">
        <v>12</v>
      </c>
      <c r="L158" s="14">
        <v>46323</v>
      </c>
      <c r="M158" s="11" t="s">
        <v>24</v>
      </c>
      <c r="N158" s="15">
        <v>19320</v>
      </c>
      <c r="O158" s="13">
        <f t="shared" si="4"/>
        <v>1</v>
      </c>
      <c r="P158" s="12">
        <f t="shared" si="5"/>
        <v>0</v>
      </c>
      <c r="Q158" s="16" t="s">
        <v>6588</v>
      </c>
    </row>
    <row r="159" spans="1:17" x14ac:dyDescent="0.3">
      <c r="A159" s="10" t="s">
        <v>526</v>
      </c>
      <c r="B159" s="11" t="s">
        <v>527</v>
      </c>
      <c r="C159" s="11" t="s">
        <v>528</v>
      </c>
      <c r="D159" s="10" t="s">
        <v>529</v>
      </c>
      <c r="E159" s="10" t="s">
        <v>28</v>
      </c>
      <c r="F159" s="10" t="s">
        <v>29</v>
      </c>
      <c r="G159" s="11" t="s">
        <v>12</v>
      </c>
      <c r="H159" s="12">
        <v>94031.76</v>
      </c>
      <c r="I159" s="13">
        <v>0.9</v>
      </c>
      <c r="J159" s="12">
        <v>84628.58</v>
      </c>
      <c r="K159" s="11" t="s">
        <v>12</v>
      </c>
      <c r="L159" s="14">
        <v>46323</v>
      </c>
      <c r="M159" s="11" t="s">
        <v>36</v>
      </c>
      <c r="N159" s="15">
        <v>75715.47</v>
      </c>
      <c r="O159" s="13">
        <f t="shared" si="4"/>
        <v>0.89467966968132984</v>
      </c>
      <c r="P159" s="12">
        <f t="shared" si="5"/>
        <v>8913.11</v>
      </c>
      <c r="Q159" s="4" t="s">
        <v>6591</v>
      </c>
    </row>
    <row r="160" spans="1:17" x14ac:dyDescent="0.3">
      <c r="A160" s="10" t="s">
        <v>526</v>
      </c>
      <c r="B160" s="11" t="s">
        <v>530</v>
      </c>
      <c r="C160" s="11" t="s">
        <v>531</v>
      </c>
      <c r="D160" s="10" t="s">
        <v>532</v>
      </c>
      <c r="E160" s="10" t="s">
        <v>10</v>
      </c>
      <c r="F160" s="10" t="s">
        <v>533</v>
      </c>
      <c r="G160" s="11" t="s">
        <v>12</v>
      </c>
      <c r="H160" s="12">
        <v>29729.4</v>
      </c>
      <c r="I160" s="13">
        <v>0.85</v>
      </c>
      <c r="J160" s="12">
        <v>25269.99</v>
      </c>
      <c r="K160" s="11" t="s">
        <v>12</v>
      </c>
      <c r="L160" s="14">
        <v>46415</v>
      </c>
      <c r="M160" s="11" t="s">
        <v>24</v>
      </c>
      <c r="N160" s="15">
        <v>20701.919999999998</v>
      </c>
      <c r="O160" s="13">
        <f t="shared" si="4"/>
        <v>0.81922944963571398</v>
      </c>
      <c r="P160" s="12">
        <f t="shared" si="5"/>
        <v>4568.0700000000033</v>
      </c>
      <c r="Q160" s="16" t="s">
        <v>6588</v>
      </c>
    </row>
    <row r="161" spans="1:17" x14ac:dyDescent="0.3">
      <c r="A161" s="10" t="s">
        <v>526</v>
      </c>
      <c r="B161" s="11" t="s">
        <v>530</v>
      </c>
      <c r="C161" s="11" t="s">
        <v>534</v>
      </c>
      <c r="D161" s="10" t="s">
        <v>535</v>
      </c>
      <c r="E161" s="10" t="s">
        <v>10</v>
      </c>
      <c r="F161" s="10" t="s">
        <v>536</v>
      </c>
      <c r="G161" s="11" t="s">
        <v>12</v>
      </c>
      <c r="H161" s="12">
        <v>6926.25</v>
      </c>
      <c r="I161" s="13">
        <v>0.85</v>
      </c>
      <c r="J161" s="12">
        <v>5887.31</v>
      </c>
      <c r="K161" s="11" t="s">
        <v>12</v>
      </c>
      <c r="L161" s="14">
        <v>46415</v>
      </c>
      <c r="M161" s="11" t="s">
        <v>24</v>
      </c>
      <c r="N161" s="15">
        <v>5887.31</v>
      </c>
      <c r="O161" s="13">
        <f t="shared" si="4"/>
        <v>1</v>
      </c>
      <c r="P161" s="12">
        <f t="shared" si="5"/>
        <v>0</v>
      </c>
      <c r="Q161" s="16" t="s">
        <v>6588</v>
      </c>
    </row>
    <row r="162" spans="1:17" x14ac:dyDescent="0.3">
      <c r="A162" s="10" t="s">
        <v>537</v>
      </c>
      <c r="B162" s="11" t="s">
        <v>538</v>
      </c>
      <c r="C162" s="11" t="s">
        <v>539</v>
      </c>
      <c r="D162" s="10" t="s">
        <v>540</v>
      </c>
      <c r="E162" s="10" t="s">
        <v>28</v>
      </c>
      <c r="F162" s="10" t="s">
        <v>142</v>
      </c>
      <c r="G162" s="11" t="s">
        <v>12</v>
      </c>
      <c r="H162" s="12">
        <v>3274.8</v>
      </c>
      <c r="I162" s="13">
        <v>0.2</v>
      </c>
      <c r="J162" s="12">
        <v>654.96</v>
      </c>
      <c r="K162" s="11" t="s">
        <v>12</v>
      </c>
      <c r="L162" s="14">
        <v>46323</v>
      </c>
      <c r="M162" s="11" t="s">
        <v>36</v>
      </c>
      <c r="N162" s="10"/>
      <c r="O162" s="13">
        <f t="shared" si="4"/>
        <v>0</v>
      </c>
      <c r="P162" s="12">
        <f t="shared" si="5"/>
        <v>654.96</v>
      </c>
      <c r="Q162" s="10" t="s">
        <v>6592</v>
      </c>
    </row>
    <row r="163" spans="1:17" x14ac:dyDescent="0.3">
      <c r="A163" s="10" t="s">
        <v>537</v>
      </c>
      <c r="B163" s="11" t="s">
        <v>538</v>
      </c>
      <c r="C163" s="11" t="s">
        <v>541</v>
      </c>
      <c r="D163" s="10" t="s">
        <v>542</v>
      </c>
      <c r="E163" s="10" t="s">
        <v>28</v>
      </c>
      <c r="F163" s="10" t="s">
        <v>35</v>
      </c>
      <c r="G163" s="11" t="s">
        <v>12</v>
      </c>
      <c r="H163" s="12">
        <v>11340.6</v>
      </c>
      <c r="I163" s="13">
        <v>0.2</v>
      </c>
      <c r="J163" s="12">
        <v>2268.12</v>
      </c>
      <c r="K163" s="11" t="s">
        <v>12</v>
      </c>
      <c r="L163" s="14">
        <v>46323</v>
      </c>
      <c r="M163" s="11" t="s">
        <v>36</v>
      </c>
      <c r="N163" s="10"/>
      <c r="O163" s="13">
        <f t="shared" si="4"/>
        <v>0</v>
      </c>
      <c r="P163" s="12">
        <f t="shared" si="5"/>
        <v>2268.12</v>
      </c>
      <c r="Q163" s="10" t="s">
        <v>6592</v>
      </c>
    </row>
    <row r="164" spans="1:17" x14ac:dyDescent="0.3">
      <c r="A164" s="10" t="s">
        <v>543</v>
      </c>
      <c r="B164" s="11" t="s">
        <v>544</v>
      </c>
      <c r="C164" s="11" t="s">
        <v>545</v>
      </c>
      <c r="D164" s="10" t="s">
        <v>261</v>
      </c>
      <c r="E164" s="10" t="s">
        <v>28</v>
      </c>
      <c r="F164" s="10" t="s">
        <v>29</v>
      </c>
      <c r="G164" s="11" t="s">
        <v>12</v>
      </c>
      <c r="H164" s="12">
        <v>127351.2</v>
      </c>
      <c r="I164" s="13">
        <v>0.9</v>
      </c>
      <c r="J164" s="12">
        <v>114616.08</v>
      </c>
      <c r="K164" s="11" t="s">
        <v>12</v>
      </c>
      <c r="L164" s="14">
        <v>46323</v>
      </c>
      <c r="M164" s="11" t="s">
        <v>24</v>
      </c>
      <c r="N164" s="15">
        <v>110286.36</v>
      </c>
      <c r="O164" s="13">
        <f t="shared" si="4"/>
        <v>0.96222414865348738</v>
      </c>
      <c r="P164" s="12">
        <f t="shared" si="5"/>
        <v>4329.7200000000012</v>
      </c>
      <c r="Q164" s="16" t="s">
        <v>6588</v>
      </c>
    </row>
    <row r="165" spans="1:17" x14ac:dyDescent="0.3">
      <c r="A165" s="10" t="s">
        <v>543</v>
      </c>
      <c r="B165" s="11" t="s">
        <v>546</v>
      </c>
      <c r="C165" s="11" t="s">
        <v>547</v>
      </c>
      <c r="D165" s="10" t="s">
        <v>548</v>
      </c>
      <c r="E165" s="10" t="s">
        <v>129</v>
      </c>
      <c r="F165" s="10" t="s">
        <v>461</v>
      </c>
      <c r="G165" s="11" t="s">
        <v>12</v>
      </c>
      <c r="H165" s="12">
        <v>1737.14</v>
      </c>
      <c r="I165" s="13">
        <v>0.85</v>
      </c>
      <c r="J165" s="12">
        <v>1476.57</v>
      </c>
      <c r="K165" s="11" t="s">
        <v>12</v>
      </c>
      <c r="L165" s="14">
        <v>46415</v>
      </c>
      <c r="M165" s="11" t="s">
        <v>36</v>
      </c>
      <c r="N165" s="15">
        <v>1476.57</v>
      </c>
      <c r="O165" s="13">
        <f t="shared" si="4"/>
        <v>1</v>
      </c>
      <c r="P165" s="12">
        <f t="shared" si="5"/>
        <v>0</v>
      </c>
      <c r="Q165" s="4" t="s">
        <v>6591</v>
      </c>
    </row>
    <row r="166" spans="1:17" x14ac:dyDescent="0.3">
      <c r="A166" s="10" t="s">
        <v>549</v>
      </c>
      <c r="B166" s="11" t="s">
        <v>550</v>
      </c>
      <c r="C166" s="11" t="s">
        <v>551</v>
      </c>
      <c r="D166" s="10" t="s">
        <v>552</v>
      </c>
      <c r="E166" s="10" t="s">
        <v>28</v>
      </c>
      <c r="F166" s="10" t="s">
        <v>553</v>
      </c>
      <c r="G166" s="11" t="s">
        <v>12</v>
      </c>
      <c r="H166" s="12">
        <v>18660</v>
      </c>
      <c r="I166" s="13">
        <v>0.9</v>
      </c>
      <c r="J166" s="12">
        <v>16794</v>
      </c>
      <c r="K166" s="11" t="s">
        <v>12</v>
      </c>
      <c r="L166" s="14">
        <v>46323</v>
      </c>
      <c r="M166" s="11" t="s">
        <v>13</v>
      </c>
      <c r="N166" s="10"/>
      <c r="O166" s="13">
        <f t="shared" si="4"/>
        <v>0</v>
      </c>
      <c r="P166" s="12">
        <f t="shared" si="5"/>
        <v>16794</v>
      </c>
      <c r="Q166" s="17" t="s">
        <v>6589</v>
      </c>
    </row>
    <row r="167" spans="1:17" x14ac:dyDescent="0.3">
      <c r="A167" s="10" t="s">
        <v>549</v>
      </c>
      <c r="B167" s="11" t="s">
        <v>554</v>
      </c>
      <c r="C167" s="11" t="s">
        <v>555</v>
      </c>
      <c r="D167" s="10" t="s">
        <v>556</v>
      </c>
      <c r="E167" s="10" t="s">
        <v>10</v>
      </c>
      <c r="F167" s="10" t="s">
        <v>557</v>
      </c>
      <c r="G167" s="11" t="s">
        <v>12</v>
      </c>
      <c r="H167" s="12">
        <v>29882.880000000001</v>
      </c>
      <c r="I167" s="13">
        <v>0.85</v>
      </c>
      <c r="J167" s="12">
        <v>25400.45</v>
      </c>
      <c r="K167" s="11" t="s">
        <v>12</v>
      </c>
      <c r="L167" s="14">
        <v>46415</v>
      </c>
      <c r="M167" s="11" t="s">
        <v>13</v>
      </c>
      <c r="N167" s="10"/>
      <c r="O167" s="13">
        <f t="shared" si="4"/>
        <v>0</v>
      </c>
      <c r="P167" s="12">
        <f t="shared" si="5"/>
        <v>25400.45</v>
      </c>
      <c r="Q167" s="17" t="s">
        <v>6589</v>
      </c>
    </row>
    <row r="168" spans="1:17" x14ac:dyDescent="0.3">
      <c r="A168" s="10" t="s">
        <v>549</v>
      </c>
      <c r="B168" s="11" t="s">
        <v>558</v>
      </c>
      <c r="C168" s="11" t="s">
        <v>559</v>
      </c>
      <c r="D168" s="10" t="s">
        <v>560</v>
      </c>
      <c r="E168" s="10" t="s">
        <v>10</v>
      </c>
      <c r="F168" s="10" t="s">
        <v>557</v>
      </c>
      <c r="G168" s="11" t="s">
        <v>12</v>
      </c>
      <c r="H168" s="12">
        <v>78002</v>
      </c>
      <c r="I168" s="13">
        <v>0.85</v>
      </c>
      <c r="J168" s="12">
        <v>66301.7</v>
      </c>
      <c r="K168" s="11" t="s">
        <v>12</v>
      </c>
      <c r="L168" s="14">
        <v>46415</v>
      </c>
      <c r="M168" s="11" t="s">
        <v>24</v>
      </c>
      <c r="N168" s="15">
        <v>66301.7</v>
      </c>
      <c r="O168" s="13">
        <f t="shared" si="4"/>
        <v>1</v>
      </c>
      <c r="P168" s="12">
        <f t="shared" si="5"/>
        <v>0</v>
      </c>
      <c r="Q168" s="16" t="s">
        <v>6588</v>
      </c>
    </row>
    <row r="169" spans="1:17" x14ac:dyDescent="0.3">
      <c r="A169" s="10" t="s">
        <v>561</v>
      </c>
      <c r="B169" s="11" t="s">
        <v>562</v>
      </c>
      <c r="C169" s="11" t="s">
        <v>563</v>
      </c>
      <c r="D169" s="10" t="s">
        <v>564</v>
      </c>
      <c r="E169" s="10" t="s">
        <v>10</v>
      </c>
      <c r="F169" s="10" t="s">
        <v>565</v>
      </c>
      <c r="G169" s="11" t="s">
        <v>12</v>
      </c>
      <c r="H169" s="12">
        <v>3080.02</v>
      </c>
      <c r="I169" s="13">
        <v>0.85</v>
      </c>
      <c r="J169" s="12">
        <v>2618.02</v>
      </c>
      <c r="K169" s="11" t="s">
        <v>12</v>
      </c>
      <c r="L169" s="14">
        <v>46415</v>
      </c>
      <c r="M169" s="11" t="s">
        <v>13</v>
      </c>
      <c r="N169" s="10"/>
      <c r="O169" s="13">
        <f t="shared" si="4"/>
        <v>0</v>
      </c>
      <c r="P169" s="12">
        <f t="shared" si="5"/>
        <v>2618.02</v>
      </c>
      <c r="Q169" s="17" t="s">
        <v>6589</v>
      </c>
    </row>
    <row r="170" spans="1:17" x14ac:dyDescent="0.3">
      <c r="A170" s="10" t="s">
        <v>566</v>
      </c>
      <c r="B170" s="11" t="s">
        <v>567</v>
      </c>
      <c r="C170" s="11" t="s">
        <v>568</v>
      </c>
      <c r="D170" s="10" t="s">
        <v>207</v>
      </c>
      <c r="E170" s="10" t="s">
        <v>28</v>
      </c>
      <c r="F170" s="10" t="s">
        <v>248</v>
      </c>
      <c r="G170" s="11" t="s">
        <v>12</v>
      </c>
      <c r="H170" s="12">
        <v>14400</v>
      </c>
      <c r="I170" s="13">
        <v>0.5</v>
      </c>
      <c r="J170" s="12">
        <v>7200</v>
      </c>
      <c r="K170" s="11" t="s">
        <v>12</v>
      </c>
      <c r="L170" s="14">
        <v>46323</v>
      </c>
      <c r="M170" s="11" t="s">
        <v>24</v>
      </c>
      <c r="N170" s="15">
        <v>7200</v>
      </c>
      <c r="O170" s="13">
        <f t="shared" si="4"/>
        <v>1</v>
      </c>
      <c r="P170" s="12">
        <f t="shared" si="5"/>
        <v>0</v>
      </c>
      <c r="Q170" s="16" t="s">
        <v>6588</v>
      </c>
    </row>
    <row r="171" spans="1:17" x14ac:dyDescent="0.3">
      <c r="A171" s="10" t="s">
        <v>569</v>
      </c>
      <c r="B171" s="11" t="s">
        <v>570</v>
      </c>
      <c r="C171" s="11" t="s">
        <v>571</v>
      </c>
      <c r="D171" s="10" t="s">
        <v>572</v>
      </c>
      <c r="E171" s="10" t="s">
        <v>28</v>
      </c>
      <c r="F171" s="10" t="s">
        <v>573</v>
      </c>
      <c r="G171" s="11" t="s">
        <v>12</v>
      </c>
      <c r="H171" s="12">
        <v>5280</v>
      </c>
      <c r="I171" s="13">
        <v>0.5</v>
      </c>
      <c r="J171" s="12">
        <v>2640</v>
      </c>
      <c r="K171" s="11" t="s">
        <v>12</v>
      </c>
      <c r="L171" s="14">
        <v>46323</v>
      </c>
      <c r="M171" s="11" t="s">
        <v>24</v>
      </c>
      <c r="N171" s="15">
        <v>2640</v>
      </c>
      <c r="O171" s="13">
        <f t="shared" si="4"/>
        <v>1</v>
      </c>
      <c r="P171" s="12">
        <f t="shared" si="5"/>
        <v>0</v>
      </c>
      <c r="Q171" s="16" t="s">
        <v>6588</v>
      </c>
    </row>
    <row r="172" spans="1:17" x14ac:dyDescent="0.3">
      <c r="A172" s="10" t="s">
        <v>569</v>
      </c>
      <c r="B172" s="11" t="s">
        <v>570</v>
      </c>
      <c r="C172" s="11" t="s">
        <v>574</v>
      </c>
      <c r="D172" s="10" t="s">
        <v>575</v>
      </c>
      <c r="E172" s="10" t="s">
        <v>28</v>
      </c>
      <c r="F172" s="10" t="s">
        <v>282</v>
      </c>
      <c r="G172" s="11" t="s">
        <v>12</v>
      </c>
      <c r="H172" s="12">
        <v>5906.28</v>
      </c>
      <c r="I172" s="13">
        <v>0.5</v>
      </c>
      <c r="J172" s="12">
        <v>2953.14</v>
      </c>
      <c r="K172" s="11" t="s">
        <v>12</v>
      </c>
      <c r="L172" s="14">
        <v>46323</v>
      </c>
      <c r="M172" s="11" t="s">
        <v>24</v>
      </c>
      <c r="N172" s="15">
        <v>2953.08</v>
      </c>
      <c r="O172" s="13">
        <f t="shared" si="4"/>
        <v>0.99997968264288184</v>
      </c>
      <c r="P172" s="12">
        <f t="shared" si="5"/>
        <v>5.999999999994543E-2</v>
      </c>
      <c r="Q172" s="16" t="s">
        <v>6588</v>
      </c>
    </row>
    <row r="173" spans="1:17" x14ac:dyDescent="0.3">
      <c r="A173" s="10" t="s">
        <v>569</v>
      </c>
      <c r="B173" s="11" t="s">
        <v>576</v>
      </c>
      <c r="C173" s="11" t="s">
        <v>577</v>
      </c>
      <c r="D173" s="10" t="s">
        <v>578</v>
      </c>
      <c r="E173" s="10" t="s">
        <v>10</v>
      </c>
      <c r="F173" s="10" t="s">
        <v>461</v>
      </c>
      <c r="G173" s="11" t="s">
        <v>12</v>
      </c>
      <c r="H173" s="12">
        <v>9415.5300000000007</v>
      </c>
      <c r="I173" s="13">
        <v>0.5</v>
      </c>
      <c r="J173" s="12">
        <v>4707.7700000000004</v>
      </c>
      <c r="K173" s="11" t="s">
        <v>12</v>
      </c>
      <c r="L173" s="14">
        <v>46415</v>
      </c>
      <c r="M173" s="11" t="s">
        <v>24</v>
      </c>
      <c r="N173" s="15">
        <v>4707.7700000000004</v>
      </c>
      <c r="O173" s="13">
        <f t="shared" si="4"/>
        <v>1</v>
      </c>
      <c r="P173" s="12">
        <f t="shared" si="5"/>
        <v>0</v>
      </c>
      <c r="Q173" s="16" t="s">
        <v>6588</v>
      </c>
    </row>
    <row r="174" spans="1:17" x14ac:dyDescent="0.3">
      <c r="A174" s="10" t="s">
        <v>569</v>
      </c>
      <c r="B174" s="11" t="s">
        <v>576</v>
      </c>
      <c r="C174" s="11" t="s">
        <v>579</v>
      </c>
      <c r="D174" s="10" t="s">
        <v>580</v>
      </c>
      <c r="E174" s="10" t="s">
        <v>10</v>
      </c>
      <c r="F174" s="10" t="s">
        <v>461</v>
      </c>
      <c r="G174" s="11" t="s">
        <v>12</v>
      </c>
      <c r="H174" s="12">
        <v>17624.14</v>
      </c>
      <c r="I174" s="13">
        <v>0.5</v>
      </c>
      <c r="J174" s="12">
        <v>8812.07</v>
      </c>
      <c r="K174" s="11" t="s">
        <v>12</v>
      </c>
      <c r="L174" s="14">
        <v>46415</v>
      </c>
      <c r="M174" s="11" t="s">
        <v>24</v>
      </c>
      <c r="N174" s="15">
        <v>8812.07</v>
      </c>
      <c r="O174" s="13">
        <f t="shared" si="4"/>
        <v>1</v>
      </c>
      <c r="P174" s="12">
        <f t="shared" si="5"/>
        <v>0</v>
      </c>
      <c r="Q174" s="16" t="s">
        <v>6588</v>
      </c>
    </row>
    <row r="175" spans="1:17" x14ac:dyDescent="0.3">
      <c r="A175" s="10" t="s">
        <v>569</v>
      </c>
      <c r="B175" s="11" t="s">
        <v>576</v>
      </c>
      <c r="C175" s="11" t="s">
        <v>581</v>
      </c>
      <c r="D175" s="10" t="s">
        <v>582</v>
      </c>
      <c r="E175" s="10" t="s">
        <v>10</v>
      </c>
      <c r="F175" s="10" t="s">
        <v>461</v>
      </c>
      <c r="G175" s="11" t="s">
        <v>12</v>
      </c>
      <c r="H175" s="12">
        <v>18745.669999999998</v>
      </c>
      <c r="I175" s="13">
        <v>0.5</v>
      </c>
      <c r="J175" s="12">
        <v>9372.84</v>
      </c>
      <c r="K175" s="11" t="s">
        <v>12</v>
      </c>
      <c r="L175" s="14">
        <v>46415</v>
      </c>
      <c r="M175" s="11" t="s">
        <v>24</v>
      </c>
      <c r="N175" s="15">
        <v>9372.84</v>
      </c>
      <c r="O175" s="13">
        <f t="shared" si="4"/>
        <v>1</v>
      </c>
      <c r="P175" s="12">
        <f t="shared" si="5"/>
        <v>0</v>
      </c>
      <c r="Q175" s="16" t="s">
        <v>6588</v>
      </c>
    </row>
    <row r="176" spans="1:17" x14ac:dyDescent="0.3">
      <c r="A176" s="10" t="s">
        <v>583</v>
      </c>
      <c r="B176" s="11" t="s">
        <v>584</v>
      </c>
      <c r="C176" s="11" t="s">
        <v>585</v>
      </c>
      <c r="D176" s="10" t="s">
        <v>586</v>
      </c>
      <c r="E176" s="10" t="s">
        <v>28</v>
      </c>
      <c r="F176" s="10" t="s">
        <v>29</v>
      </c>
      <c r="G176" s="11" t="s">
        <v>12</v>
      </c>
      <c r="H176" s="12">
        <v>280980</v>
      </c>
      <c r="I176" s="13">
        <v>0.67</v>
      </c>
      <c r="J176" s="12">
        <v>188256.6</v>
      </c>
      <c r="K176" s="11" t="s">
        <v>12</v>
      </c>
      <c r="L176" s="14">
        <v>46323</v>
      </c>
      <c r="M176" s="11" t="s">
        <v>36</v>
      </c>
      <c r="N176" s="15">
        <v>188256.6</v>
      </c>
      <c r="O176" s="13">
        <f t="shared" si="4"/>
        <v>1</v>
      </c>
      <c r="P176" s="12">
        <f t="shared" si="5"/>
        <v>0</v>
      </c>
      <c r="Q176" s="4" t="s">
        <v>6591</v>
      </c>
    </row>
    <row r="177" spans="1:17" x14ac:dyDescent="0.3">
      <c r="A177" s="10" t="s">
        <v>583</v>
      </c>
      <c r="B177" s="11" t="s">
        <v>584</v>
      </c>
      <c r="C177" s="11" t="s">
        <v>587</v>
      </c>
      <c r="D177" s="10" t="s">
        <v>588</v>
      </c>
      <c r="E177" s="10" t="s">
        <v>28</v>
      </c>
      <c r="F177" s="10" t="s">
        <v>29</v>
      </c>
      <c r="G177" s="11" t="s">
        <v>12</v>
      </c>
      <c r="H177" s="12">
        <v>16788</v>
      </c>
      <c r="I177" s="13">
        <v>0.67</v>
      </c>
      <c r="J177" s="12">
        <v>11247.96</v>
      </c>
      <c r="K177" s="11" t="s">
        <v>12</v>
      </c>
      <c r="L177" s="14">
        <v>46323</v>
      </c>
      <c r="M177" s="11" t="s">
        <v>36</v>
      </c>
      <c r="N177" s="15">
        <v>11247.96</v>
      </c>
      <c r="O177" s="13">
        <f t="shared" si="4"/>
        <v>1</v>
      </c>
      <c r="P177" s="12">
        <f t="shared" si="5"/>
        <v>0</v>
      </c>
      <c r="Q177" s="4" t="s">
        <v>6591</v>
      </c>
    </row>
    <row r="178" spans="1:17" x14ac:dyDescent="0.3">
      <c r="A178" s="10" t="s">
        <v>583</v>
      </c>
      <c r="B178" s="11" t="s">
        <v>589</v>
      </c>
      <c r="C178" s="11" t="s">
        <v>590</v>
      </c>
      <c r="D178" s="10" t="s">
        <v>591</v>
      </c>
      <c r="E178" s="10" t="s">
        <v>28</v>
      </c>
      <c r="F178" s="10" t="s">
        <v>592</v>
      </c>
      <c r="G178" s="11" t="s">
        <v>12</v>
      </c>
      <c r="H178" s="12">
        <v>48684</v>
      </c>
      <c r="I178" s="13">
        <v>0.67</v>
      </c>
      <c r="J178" s="12">
        <v>32618.28</v>
      </c>
      <c r="K178" s="11" t="s">
        <v>12</v>
      </c>
      <c r="L178" s="14">
        <v>46323</v>
      </c>
      <c r="M178" s="11" t="s">
        <v>36</v>
      </c>
      <c r="N178" s="15">
        <v>32618.28</v>
      </c>
      <c r="O178" s="13">
        <f t="shared" ref="O178:O241" si="6">N178/J178</f>
        <v>1</v>
      </c>
      <c r="P178" s="12">
        <f t="shared" ref="P178:P241" si="7">J178-N178</f>
        <v>0</v>
      </c>
      <c r="Q178" s="4" t="s">
        <v>6591</v>
      </c>
    </row>
    <row r="179" spans="1:17" x14ac:dyDescent="0.3">
      <c r="A179" s="10" t="s">
        <v>593</v>
      </c>
      <c r="B179" s="11" t="s">
        <v>594</v>
      </c>
      <c r="C179" s="11" t="s">
        <v>595</v>
      </c>
      <c r="D179" s="10" t="s">
        <v>596</v>
      </c>
      <c r="E179" s="10" t="s">
        <v>28</v>
      </c>
      <c r="F179" s="10" t="s">
        <v>142</v>
      </c>
      <c r="G179" s="11" t="s">
        <v>12</v>
      </c>
      <c r="H179" s="12">
        <v>5844</v>
      </c>
      <c r="I179" s="13">
        <v>0.6</v>
      </c>
      <c r="J179" s="12">
        <v>3506.4</v>
      </c>
      <c r="K179" s="11" t="s">
        <v>12</v>
      </c>
      <c r="L179" s="14">
        <v>46323</v>
      </c>
      <c r="M179" s="11" t="s">
        <v>36</v>
      </c>
      <c r="N179" s="15">
        <v>2756.93</v>
      </c>
      <c r="O179" s="13">
        <f t="shared" si="6"/>
        <v>0.78625655943417738</v>
      </c>
      <c r="P179" s="12">
        <f t="shared" si="7"/>
        <v>749.47000000000025</v>
      </c>
      <c r="Q179" s="4" t="s">
        <v>6591</v>
      </c>
    </row>
    <row r="180" spans="1:17" x14ac:dyDescent="0.3">
      <c r="A180" s="10" t="s">
        <v>593</v>
      </c>
      <c r="B180" s="11" t="s">
        <v>597</v>
      </c>
      <c r="C180" s="11" t="s">
        <v>598</v>
      </c>
      <c r="D180" s="10" t="s">
        <v>599</v>
      </c>
      <c r="E180" s="10" t="s">
        <v>28</v>
      </c>
      <c r="F180" s="10" t="s">
        <v>142</v>
      </c>
      <c r="G180" s="11" t="s">
        <v>12</v>
      </c>
      <c r="H180" s="12">
        <v>5844</v>
      </c>
      <c r="I180" s="13">
        <v>0.6</v>
      </c>
      <c r="J180" s="12">
        <v>3506.4</v>
      </c>
      <c r="K180" s="11" t="s">
        <v>12</v>
      </c>
      <c r="L180" s="14">
        <v>46323</v>
      </c>
      <c r="M180" s="11" t="s">
        <v>36</v>
      </c>
      <c r="N180" s="15">
        <v>3006.49</v>
      </c>
      <c r="O180" s="13">
        <f t="shared" si="6"/>
        <v>0.85742927218799903</v>
      </c>
      <c r="P180" s="12">
        <f t="shared" si="7"/>
        <v>499.91000000000031</v>
      </c>
      <c r="Q180" s="4" t="s">
        <v>6591</v>
      </c>
    </row>
    <row r="181" spans="1:17" x14ac:dyDescent="0.3">
      <c r="A181" s="10" t="s">
        <v>593</v>
      </c>
      <c r="B181" s="11" t="s">
        <v>601</v>
      </c>
      <c r="C181" s="11" t="s">
        <v>602</v>
      </c>
      <c r="D181" s="10" t="s">
        <v>600</v>
      </c>
      <c r="E181" s="10" t="s">
        <v>28</v>
      </c>
      <c r="F181" s="10" t="s">
        <v>573</v>
      </c>
      <c r="G181" s="11" t="s">
        <v>12</v>
      </c>
      <c r="H181" s="12">
        <v>9672</v>
      </c>
      <c r="I181" s="13">
        <v>0.6</v>
      </c>
      <c r="J181" s="12">
        <v>5803.2</v>
      </c>
      <c r="K181" s="11" t="s">
        <v>12</v>
      </c>
      <c r="L181" s="14">
        <v>46323</v>
      </c>
      <c r="M181" s="11" t="s">
        <v>36</v>
      </c>
      <c r="N181" s="15">
        <v>4079.29</v>
      </c>
      <c r="O181" s="13">
        <f t="shared" si="6"/>
        <v>0.70293803418803424</v>
      </c>
      <c r="P181" s="12">
        <f t="shared" si="7"/>
        <v>1723.9099999999999</v>
      </c>
      <c r="Q181" s="4" t="s">
        <v>6591</v>
      </c>
    </row>
    <row r="182" spans="1:17" x14ac:dyDescent="0.3">
      <c r="A182" s="10" t="s">
        <v>593</v>
      </c>
      <c r="B182" s="11" t="s">
        <v>603</v>
      </c>
      <c r="C182" s="11" t="s">
        <v>604</v>
      </c>
      <c r="D182" s="10" t="s">
        <v>605</v>
      </c>
      <c r="E182" s="10" t="s">
        <v>28</v>
      </c>
      <c r="F182" s="10" t="s">
        <v>142</v>
      </c>
      <c r="G182" s="11" t="s">
        <v>12</v>
      </c>
      <c r="H182" s="12">
        <v>2048.63</v>
      </c>
      <c r="I182" s="13">
        <v>0.6</v>
      </c>
      <c r="J182" s="12">
        <v>1229.18</v>
      </c>
      <c r="K182" s="11" t="s">
        <v>12</v>
      </c>
      <c r="L182" s="14">
        <v>46415</v>
      </c>
      <c r="M182" s="11" t="s">
        <v>36</v>
      </c>
      <c r="N182" s="15">
        <v>1187.21</v>
      </c>
      <c r="O182" s="13">
        <f t="shared" si="6"/>
        <v>0.9658552856375795</v>
      </c>
      <c r="P182" s="12">
        <f t="shared" si="7"/>
        <v>41.970000000000027</v>
      </c>
      <c r="Q182" s="4" t="s">
        <v>6591</v>
      </c>
    </row>
    <row r="183" spans="1:17" x14ac:dyDescent="0.3">
      <c r="A183" s="10" t="s">
        <v>593</v>
      </c>
      <c r="B183" s="11" t="s">
        <v>603</v>
      </c>
      <c r="C183" s="11" t="s">
        <v>606</v>
      </c>
      <c r="D183" s="10" t="s">
        <v>607</v>
      </c>
      <c r="E183" s="10" t="s">
        <v>28</v>
      </c>
      <c r="F183" s="10" t="s">
        <v>142</v>
      </c>
      <c r="G183" s="11" t="s">
        <v>12</v>
      </c>
      <c r="H183" s="12">
        <v>2048.63</v>
      </c>
      <c r="I183" s="13">
        <v>0.6</v>
      </c>
      <c r="J183" s="12">
        <v>1229.18</v>
      </c>
      <c r="K183" s="11" t="s">
        <v>12</v>
      </c>
      <c r="L183" s="14">
        <v>46415</v>
      </c>
      <c r="M183" s="11" t="s">
        <v>36</v>
      </c>
      <c r="N183" s="15">
        <v>1187.21</v>
      </c>
      <c r="O183" s="13">
        <f t="shared" si="6"/>
        <v>0.9658552856375795</v>
      </c>
      <c r="P183" s="12">
        <f t="shared" si="7"/>
        <v>41.970000000000027</v>
      </c>
      <c r="Q183" s="4" t="s">
        <v>6591</v>
      </c>
    </row>
    <row r="184" spans="1:17" x14ac:dyDescent="0.3">
      <c r="A184" s="10" t="s">
        <v>593</v>
      </c>
      <c r="B184" s="11" t="s">
        <v>603</v>
      </c>
      <c r="C184" s="11" t="s">
        <v>608</v>
      </c>
      <c r="D184" s="10" t="s">
        <v>609</v>
      </c>
      <c r="E184" s="10" t="s">
        <v>28</v>
      </c>
      <c r="F184" s="10" t="s">
        <v>142</v>
      </c>
      <c r="G184" s="11" t="s">
        <v>12</v>
      </c>
      <c r="H184" s="12">
        <v>2048.63</v>
      </c>
      <c r="I184" s="13">
        <v>0.6</v>
      </c>
      <c r="J184" s="12">
        <v>1229.18</v>
      </c>
      <c r="K184" s="11" t="s">
        <v>12</v>
      </c>
      <c r="L184" s="14">
        <v>46415</v>
      </c>
      <c r="M184" s="11" t="s">
        <v>36</v>
      </c>
      <c r="N184" s="15">
        <v>870.62</v>
      </c>
      <c r="O184" s="13">
        <f t="shared" si="6"/>
        <v>0.70829333376722692</v>
      </c>
      <c r="P184" s="12">
        <f t="shared" si="7"/>
        <v>358.56000000000006</v>
      </c>
      <c r="Q184" s="4" t="s">
        <v>6591</v>
      </c>
    </row>
    <row r="185" spans="1:17" x14ac:dyDescent="0.3">
      <c r="A185" s="10" t="s">
        <v>593</v>
      </c>
      <c r="B185" s="11" t="s">
        <v>603</v>
      </c>
      <c r="C185" s="11" t="s">
        <v>610</v>
      </c>
      <c r="D185" s="10" t="s">
        <v>611</v>
      </c>
      <c r="E185" s="10" t="s">
        <v>28</v>
      </c>
      <c r="F185" s="10" t="s">
        <v>142</v>
      </c>
      <c r="G185" s="11" t="s">
        <v>12</v>
      </c>
      <c r="H185" s="12">
        <v>2048.63</v>
      </c>
      <c r="I185" s="13">
        <v>0.6</v>
      </c>
      <c r="J185" s="12">
        <v>1229.18</v>
      </c>
      <c r="K185" s="11" t="s">
        <v>12</v>
      </c>
      <c r="L185" s="14">
        <v>46415</v>
      </c>
      <c r="M185" s="11" t="s">
        <v>36</v>
      </c>
      <c r="N185" s="15">
        <v>1187.21</v>
      </c>
      <c r="O185" s="13">
        <f t="shared" si="6"/>
        <v>0.9658552856375795</v>
      </c>
      <c r="P185" s="12">
        <f t="shared" si="7"/>
        <v>41.970000000000027</v>
      </c>
      <c r="Q185" s="4" t="s">
        <v>6591</v>
      </c>
    </row>
    <row r="186" spans="1:17" x14ac:dyDescent="0.3">
      <c r="A186" s="10" t="s">
        <v>593</v>
      </c>
      <c r="B186" s="11" t="s">
        <v>603</v>
      </c>
      <c r="C186" s="11" t="s">
        <v>612</v>
      </c>
      <c r="D186" s="10" t="s">
        <v>613</v>
      </c>
      <c r="E186" s="10" t="s">
        <v>28</v>
      </c>
      <c r="F186" s="10" t="s">
        <v>142</v>
      </c>
      <c r="G186" s="11" t="s">
        <v>12</v>
      </c>
      <c r="H186" s="12">
        <v>2048.63</v>
      </c>
      <c r="I186" s="13">
        <v>0.6</v>
      </c>
      <c r="J186" s="12">
        <v>1229.18</v>
      </c>
      <c r="K186" s="11" t="s">
        <v>12</v>
      </c>
      <c r="L186" s="14">
        <v>46415</v>
      </c>
      <c r="M186" s="11" t="s">
        <v>36</v>
      </c>
      <c r="N186" s="15">
        <v>870.62</v>
      </c>
      <c r="O186" s="13">
        <f t="shared" si="6"/>
        <v>0.70829333376722692</v>
      </c>
      <c r="P186" s="12">
        <f t="shared" si="7"/>
        <v>358.56000000000006</v>
      </c>
      <c r="Q186" s="4" t="s">
        <v>6591</v>
      </c>
    </row>
    <row r="187" spans="1:17" x14ac:dyDescent="0.3">
      <c r="A187" s="10" t="s">
        <v>593</v>
      </c>
      <c r="B187" s="11" t="s">
        <v>603</v>
      </c>
      <c r="C187" s="11" t="s">
        <v>614</v>
      </c>
      <c r="D187" s="10" t="s">
        <v>615</v>
      </c>
      <c r="E187" s="10" t="s">
        <v>28</v>
      </c>
      <c r="F187" s="10" t="s">
        <v>142</v>
      </c>
      <c r="G187" s="11" t="s">
        <v>12</v>
      </c>
      <c r="H187" s="12">
        <v>2048.63</v>
      </c>
      <c r="I187" s="13">
        <v>0.6</v>
      </c>
      <c r="J187" s="12">
        <v>1229.18</v>
      </c>
      <c r="K187" s="11" t="s">
        <v>12</v>
      </c>
      <c r="L187" s="14">
        <v>46415</v>
      </c>
      <c r="M187" s="11" t="s">
        <v>36</v>
      </c>
      <c r="N187" s="15">
        <v>1187.21</v>
      </c>
      <c r="O187" s="13">
        <f t="shared" si="6"/>
        <v>0.9658552856375795</v>
      </c>
      <c r="P187" s="12">
        <f t="shared" si="7"/>
        <v>41.970000000000027</v>
      </c>
      <c r="Q187" s="4" t="s">
        <v>6591</v>
      </c>
    </row>
    <row r="188" spans="1:17" x14ac:dyDescent="0.3">
      <c r="A188" s="10" t="s">
        <v>593</v>
      </c>
      <c r="B188" s="11" t="s">
        <v>603</v>
      </c>
      <c r="C188" s="11" t="s">
        <v>616</v>
      </c>
      <c r="D188" s="10" t="s">
        <v>617</v>
      </c>
      <c r="E188" s="10" t="s">
        <v>28</v>
      </c>
      <c r="F188" s="10" t="s">
        <v>142</v>
      </c>
      <c r="G188" s="11" t="s">
        <v>12</v>
      </c>
      <c r="H188" s="12">
        <v>2048.63</v>
      </c>
      <c r="I188" s="13">
        <v>0.6</v>
      </c>
      <c r="J188" s="12">
        <v>1229.18</v>
      </c>
      <c r="K188" s="11" t="s">
        <v>12</v>
      </c>
      <c r="L188" s="14">
        <v>46415</v>
      </c>
      <c r="M188" s="11" t="s">
        <v>36</v>
      </c>
      <c r="N188" s="15">
        <v>1187.21</v>
      </c>
      <c r="O188" s="13">
        <f t="shared" si="6"/>
        <v>0.9658552856375795</v>
      </c>
      <c r="P188" s="12">
        <f t="shared" si="7"/>
        <v>41.970000000000027</v>
      </c>
      <c r="Q188" s="4" t="s">
        <v>6591</v>
      </c>
    </row>
    <row r="189" spans="1:17" x14ac:dyDescent="0.3">
      <c r="A189" s="10" t="s">
        <v>593</v>
      </c>
      <c r="B189" s="11" t="s">
        <v>603</v>
      </c>
      <c r="C189" s="11" t="s">
        <v>618</v>
      </c>
      <c r="D189" s="10" t="s">
        <v>619</v>
      </c>
      <c r="E189" s="10" t="s">
        <v>28</v>
      </c>
      <c r="F189" s="10" t="s">
        <v>142</v>
      </c>
      <c r="G189" s="11" t="s">
        <v>12</v>
      </c>
      <c r="H189" s="12">
        <v>2048.63</v>
      </c>
      <c r="I189" s="13">
        <v>0.6</v>
      </c>
      <c r="J189" s="12">
        <v>1229.18</v>
      </c>
      <c r="K189" s="11" t="s">
        <v>12</v>
      </c>
      <c r="L189" s="14">
        <v>46415</v>
      </c>
      <c r="M189" s="11" t="s">
        <v>36</v>
      </c>
      <c r="N189" s="15">
        <v>1187.21</v>
      </c>
      <c r="O189" s="13">
        <f t="shared" si="6"/>
        <v>0.9658552856375795</v>
      </c>
      <c r="P189" s="12">
        <f t="shared" si="7"/>
        <v>41.970000000000027</v>
      </c>
      <c r="Q189" s="4" t="s">
        <v>6591</v>
      </c>
    </row>
    <row r="190" spans="1:17" x14ac:dyDescent="0.3">
      <c r="A190" s="10" t="s">
        <v>593</v>
      </c>
      <c r="B190" s="11" t="s">
        <v>603</v>
      </c>
      <c r="C190" s="11" t="s">
        <v>620</v>
      </c>
      <c r="D190" s="10" t="s">
        <v>621</v>
      </c>
      <c r="E190" s="10" t="s">
        <v>28</v>
      </c>
      <c r="F190" s="10" t="s">
        <v>142</v>
      </c>
      <c r="G190" s="11" t="s">
        <v>12</v>
      </c>
      <c r="H190" s="12">
        <v>2048.63</v>
      </c>
      <c r="I190" s="13">
        <v>0.6</v>
      </c>
      <c r="J190" s="12">
        <v>1229.18</v>
      </c>
      <c r="K190" s="11" t="s">
        <v>12</v>
      </c>
      <c r="L190" s="14">
        <v>46415</v>
      </c>
      <c r="M190" s="11" t="s">
        <v>36</v>
      </c>
      <c r="N190" s="15">
        <v>1187.21</v>
      </c>
      <c r="O190" s="13">
        <f t="shared" si="6"/>
        <v>0.9658552856375795</v>
      </c>
      <c r="P190" s="12">
        <f t="shared" si="7"/>
        <v>41.970000000000027</v>
      </c>
      <c r="Q190" s="4" t="s">
        <v>6591</v>
      </c>
    </row>
    <row r="191" spans="1:17" x14ac:dyDescent="0.3">
      <c r="A191" s="10" t="s">
        <v>593</v>
      </c>
      <c r="B191" s="11" t="s">
        <v>622</v>
      </c>
      <c r="C191" s="11" t="s">
        <v>623</v>
      </c>
      <c r="D191" s="10" t="s">
        <v>624</v>
      </c>
      <c r="E191" s="10" t="s">
        <v>28</v>
      </c>
      <c r="F191" s="10" t="s">
        <v>142</v>
      </c>
      <c r="G191" s="11" t="s">
        <v>12</v>
      </c>
      <c r="H191" s="12">
        <v>2008.63</v>
      </c>
      <c r="I191" s="13">
        <v>0.6</v>
      </c>
      <c r="J191" s="12">
        <v>1205.18</v>
      </c>
      <c r="K191" s="11" t="s">
        <v>12</v>
      </c>
      <c r="L191" s="14">
        <v>46415</v>
      </c>
      <c r="M191" s="11" t="s">
        <v>36</v>
      </c>
      <c r="N191" s="15">
        <v>1187.21</v>
      </c>
      <c r="O191" s="13">
        <f t="shared" si="6"/>
        <v>0.98508936424434523</v>
      </c>
      <c r="P191" s="12">
        <f t="shared" si="7"/>
        <v>17.970000000000027</v>
      </c>
      <c r="Q191" s="4" t="s">
        <v>6591</v>
      </c>
    </row>
    <row r="192" spans="1:17" x14ac:dyDescent="0.3">
      <c r="A192" s="10" t="s">
        <v>593</v>
      </c>
      <c r="B192" s="11" t="s">
        <v>625</v>
      </c>
      <c r="C192" s="11" t="s">
        <v>626</v>
      </c>
      <c r="D192" s="10" t="s">
        <v>627</v>
      </c>
      <c r="E192" s="10" t="s">
        <v>28</v>
      </c>
      <c r="F192" s="10" t="s">
        <v>35</v>
      </c>
      <c r="G192" s="11" t="s">
        <v>12</v>
      </c>
      <c r="H192" s="12">
        <v>9060</v>
      </c>
      <c r="I192" s="13">
        <v>0.6</v>
      </c>
      <c r="J192" s="12">
        <v>5436</v>
      </c>
      <c r="K192" s="11" t="s">
        <v>12</v>
      </c>
      <c r="L192" s="14">
        <v>46323</v>
      </c>
      <c r="M192" s="11" t="s">
        <v>36</v>
      </c>
      <c r="N192" s="15">
        <v>5436</v>
      </c>
      <c r="O192" s="13">
        <f t="shared" si="6"/>
        <v>1</v>
      </c>
      <c r="P192" s="12">
        <f t="shared" si="7"/>
        <v>0</v>
      </c>
      <c r="Q192" s="4" t="s">
        <v>6591</v>
      </c>
    </row>
    <row r="193" spans="1:17" x14ac:dyDescent="0.3">
      <c r="A193" s="10" t="s">
        <v>593</v>
      </c>
      <c r="B193" s="11" t="s">
        <v>628</v>
      </c>
      <c r="C193" s="11" t="s">
        <v>629</v>
      </c>
      <c r="D193" s="10" t="s">
        <v>630</v>
      </c>
      <c r="E193" s="10" t="s">
        <v>28</v>
      </c>
      <c r="F193" s="10" t="s">
        <v>217</v>
      </c>
      <c r="G193" s="11" t="s">
        <v>12</v>
      </c>
      <c r="H193" s="12">
        <v>1955.4</v>
      </c>
      <c r="I193" s="13">
        <v>0.6</v>
      </c>
      <c r="J193" s="12">
        <v>1173.24</v>
      </c>
      <c r="K193" s="11" t="s">
        <v>12</v>
      </c>
      <c r="L193" s="14">
        <v>46323</v>
      </c>
      <c r="M193" s="11" t="s">
        <v>24</v>
      </c>
      <c r="N193" s="15">
        <v>1173.24</v>
      </c>
      <c r="O193" s="13">
        <f t="shared" si="6"/>
        <v>1</v>
      </c>
      <c r="P193" s="12">
        <f t="shared" si="7"/>
        <v>0</v>
      </c>
      <c r="Q193" s="16" t="s">
        <v>6588</v>
      </c>
    </row>
    <row r="194" spans="1:17" x14ac:dyDescent="0.3">
      <c r="A194" s="10" t="s">
        <v>593</v>
      </c>
      <c r="B194" s="11" t="s">
        <v>631</v>
      </c>
      <c r="C194" s="11" t="s">
        <v>632</v>
      </c>
      <c r="D194" s="10" t="s">
        <v>633</v>
      </c>
      <c r="E194" s="10" t="s">
        <v>28</v>
      </c>
      <c r="F194" s="10" t="s">
        <v>142</v>
      </c>
      <c r="G194" s="11" t="s">
        <v>12</v>
      </c>
      <c r="H194" s="12">
        <v>1719.23</v>
      </c>
      <c r="I194" s="13">
        <v>0.6</v>
      </c>
      <c r="J194" s="12">
        <v>1031.54</v>
      </c>
      <c r="K194" s="11" t="s">
        <v>12</v>
      </c>
      <c r="L194" s="14">
        <v>46415</v>
      </c>
      <c r="M194" s="11" t="s">
        <v>36</v>
      </c>
      <c r="N194" s="15">
        <v>939.5</v>
      </c>
      <c r="O194" s="13">
        <f t="shared" si="6"/>
        <v>0.91077418229055584</v>
      </c>
      <c r="P194" s="12">
        <f t="shared" si="7"/>
        <v>92.039999999999964</v>
      </c>
      <c r="Q194" s="4" t="s">
        <v>6591</v>
      </c>
    </row>
    <row r="195" spans="1:17" x14ac:dyDescent="0.3">
      <c r="A195" s="10" t="s">
        <v>593</v>
      </c>
      <c r="B195" s="11" t="s">
        <v>634</v>
      </c>
      <c r="C195" s="11" t="s">
        <v>635</v>
      </c>
      <c r="D195" s="10" t="s">
        <v>636</v>
      </c>
      <c r="E195" s="10" t="s">
        <v>28</v>
      </c>
      <c r="F195" s="10" t="s">
        <v>573</v>
      </c>
      <c r="G195" s="11" t="s">
        <v>12</v>
      </c>
      <c r="H195" s="12">
        <v>14206</v>
      </c>
      <c r="I195" s="13">
        <v>0.6</v>
      </c>
      <c r="J195" s="12">
        <v>8523.6</v>
      </c>
      <c r="K195" s="11" t="s">
        <v>12</v>
      </c>
      <c r="L195" s="14">
        <v>46415</v>
      </c>
      <c r="M195" s="11" t="s">
        <v>13</v>
      </c>
      <c r="N195" s="10"/>
      <c r="O195" s="13">
        <f t="shared" si="6"/>
        <v>0</v>
      </c>
      <c r="P195" s="12">
        <f t="shared" si="7"/>
        <v>8523.6</v>
      </c>
      <c r="Q195" s="17" t="s">
        <v>6589</v>
      </c>
    </row>
    <row r="196" spans="1:17" x14ac:dyDescent="0.3">
      <c r="A196" s="10" t="s">
        <v>637</v>
      </c>
      <c r="B196" s="11" t="s">
        <v>638</v>
      </c>
      <c r="C196" s="11" t="s">
        <v>639</v>
      </c>
      <c r="D196" s="10" t="s">
        <v>640</v>
      </c>
      <c r="E196" s="10" t="s">
        <v>10</v>
      </c>
      <c r="F196" s="10" t="s">
        <v>23</v>
      </c>
      <c r="G196" s="11" t="s">
        <v>12</v>
      </c>
      <c r="H196" s="12">
        <v>19550.88</v>
      </c>
      <c r="I196" s="13">
        <v>0.8</v>
      </c>
      <c r="J196" s="12">
        <v>15640.7</v>
      </c>
      <c r="K196" s="11" t="s">
        <v>12</v>
      </c>
      <c r="L196" s="14">
        <v>46415</v>
      </c>
      <c r="M196" s="11" t="s">
        <v>13</v>
      </c>
      <c r="N196" s="10"/>
      <c r="O196" s="13">
        <f t="shared" si="6"/>
        <v>0</v>
      </c>
      <c r="P196" s="12">
        <f t="shared" si="7"/>
        <v>15640.7</v>
      </c>
      <c r="Q196" s="17" t="s">
        <v>6589</v>
      </c>
    </row>
    <row r="197" spans="1:17" x14ac:dyDescent="0.3">
      <c r="A197" s="10" t="s">
        <v>637</v>
      </c>
      <c r="B197" s="11" t="s">
        <v>638</v>
      </c>
      <c r="C197" s="11" t="s">
        <v>641</v>
      </c>
      <c r="D197" s="10" t="s">
        <v>642</v>
      </c>
      <c r="E197" s="10" t="s">
        <v>10</v>
      </c>
      <c r="F197" s="10" t="s">
        <v>23</v>
      </c>
      <c r="G197" s="11" t="s">
        <v>12</v>
      </c>
      <c r="H197" s="12">
        <v>16492.75</v>
      </c>
      <c r="I197" s="13">
        <v>0.8</v>
      </c>
      <c r="J197" s="12">
        <v>13194.2</v>
      </c>
      <c r="K197" s="11" t="s">
        <v>12</v>
      </c>
      <c r="L197" s="14">
        <v>46415</v>
      </c>
      <c r="M197" s="11" t="s">
        <v>13</v>
      </c>
      <c r="N197" s="10"/>
      <c r="O197" s="13">
        <f t="shared" si="6"/>
        <v>0</v>
      </c>
      <c r="P197" s="12">
        <f t="shared" si="7"/>
        <v>13194.2</v>
      </c>
      <c r="Q197" s="17" t="s">
        <v>6589</v>
      </c>
    </row>
    <row r="198" spans="1:17" x14ac:dyDescent="0.3">
      <c r="A198" s="10" t="s">
        <v>637</v>
      </c>
      <c r="B198" s="11" t="s">
        <v>638</v>
      </c>
      <c r="C198" s="11" t="s">
        <v>643</v>
      </c>
      <c r="D198" s="10" t="s">
        <v>644</v>
      </c>
      <c r="E198" s="10" t="s">
        <v>129</v>
      </c>
      <c r="F198" s="10" t="s">
        <v>23</v>
      </c>
      <c r="G198" s="11" t="s">
        <v>12</v>
      </c>
      <c r="H198" s="12">
        <v>1589.94</v>
      </c>
      <c r="I198" s="13">
        <v>0.8</v>
      </c>
      <c r="J198" s="12">
        <v>1271.95</v>
      </c>
      <c r="K198" s="11" t="s">
        <v>12</v>
      </c>
      <c r="L198" s="14">
        <v>46415</v>
      </c>
      <c r="M198" s="11" t="s">
        <v>13</v>
      </c>
      <c r="N198" s="10"/>
      <c r="O198" s="13">
        <f t="shared" si="6"/>
        <v>0</v>
      </c>
      <c r="P198" s="12">
        <f t="shared" si="7"/>
        <v>1271.95</v>
      </c>
      <c r="Q198" s="17" t="s">
        <v>6589</v>
      </c>
    </row>
    <row r="199" spans="1:17" x14ac:dyDescent="0.3">
      <c r="A199" s="10" t="s">
        <v>645</v>
      </c>
      <c r="B199" s="11" t="s">
        <v>646</v>
      </c>
      <c r="C199" s="11" t="s">
        <v>647</v>
      </c>
      <c r="D199" s="10" t="s">
        <v>648</v>
      </c>
      <c r="E199" s="10" t="s">
        <v>28</v>
      </c>
      <c r="F199" s="10" t="s">
        <v>388</v>
      </c>
      <c r="G199" s="11" t="s">
        <v>12</v>
      </c>
      <c r="H199" s="12">
        <v>22754.639999999999</v>
      </c>
      <c r="I199" s="13">
        <v>0.9</v>
      </c>
      <c r="J199" s="12">
        <v>20479.18</v>
      </c>
      <c r="K199" s="11" t="s">
        <v>12</v>
      </c>
      <c r="L199" s="14">
        <v>46323</v>
      </c>
      <c r="M199" s="11" t="s">
        <v>24</v>
      </c>
      <c r="N199" s="15">
        <v>20479.18</v>
      </c>
      <c r="O199" s="13">
        <f t="shared" si="6"/>
        <v>1</v>
      </c>
      <c r="P199" s="12">
        <f t="shared" si="7"/>
        <v>0</v>
      </c>
      <c r="Q199" s="16" t="s">
        <v>6588</v>
      </c>
    </row>
    <row r="200" spans="1:17" x14ac:dyDescent="0.3">
      <c r="A200" s="10" t="s">
        <v>645</v>
      </c>
      <c r="B200" s="11" t="s">
        <v>646</v>
      </c>
      <c r="C200" s="11" t="s">
        <v>649</v>
      </c>
      <c r="D200" s="10" t="s">
        <v>650</v>
      </c>
      <c r="E200" s="10" t="s">
        <v>28</v>
      </c>
      <c r="F200" s="10" t="s">
        <v>296</v>
      </c>
      <c r="G200" s="11" t="s">
        <v>12</v>
      </c>
      <c r="H200" s="12">
        <v>31200</v>
      </c>
      <c r="I200" s="13">
        <v>0.9</v>
      </c>
      <c r="J200" s="12">
        <v>28080</v>
      </c>
      <c r="K200" s="11" t="s">
        <v>12</v>
      </c>
      <c r="L200" s="14">
        <v>46323</v>
      </c>
      <c r="M200" s="11" t="s">
        <v>13</v>
      </c>
      <c r="N200" s="10"/>
      <c r="O200" s="13">
        <f t="shared" si="6"/>
        <v>0</v>
      </c>
      <c r="P200" s="12">
        <f t="shared" si="7"/>
        <v>28080</v>
      </c>
      <c r="Q200" s="17" t="s">
        <v>6589</v>
      </c>
    </row>
    <row r="201" spans="1:17" x14ac:dyDescent="0.3">
      <c r="A201" s="10" t="s">
        <v>645</v>
      </c>
      <c r="B201" s="11" t="s">
        <v>651</v>
      </c>
      <c r="C201" s="11" t="s">
        <v>652</v>
      </c>
      <c r="D201" s="10" t="s">
        <v>653</v>
      </c>
      <c r="E201" s="10" t="s">
        <v>10</v>
      </c>
      <c r="F201" s="10" t="s">
        <v>11</v>
      </c>
      <c r="G201" s="11" t="s">
        <v>12</v>
      </c>
      <c r="H201" s="12">
        <v>15614.32</v>
      </c>
      <c r="I201" s="13">
        <v>0.85</v>
      </c>
      <c r="J201" s="12">
        <v>13272.17</v>
      </c>
      <c r="K201" s="11" t="s">
        <v>12</v>
      </c>
      <c r="L201" s="14">
        <v>46415</v>
      </c>
      <c r="M201" s="11" t="s">
        <v>36</v>
      </c>
      <c r="N201" s="15">
        <v>13272.17</v>
      </c>
      <c r="O201" s="13">
        <f t="shared" si="6"/>
        <v>1</v>
      </c>
      <c r="P201" s="12">
        <f t="shared" si="7"/>
        <v>0</v>
      </c>
      <c r="Q201" s="4" t="s">
        <v>6591</v>
      </c>
    </row>
    <row r="202" spans="1:17" x14ac:dyDescent="0.3">
      <c r="A202" s="10" t="s">
        <v>654</v>
      </c>
      <c r="B202" s="11" t="s">
        <v>655</v>
      </c>
      <c r="C202" s="11" t="s">
        <v>656</v>
      </c>
      <c r="D202" s="10" t="s">
        <v>657</v>
      </c>
      <c r="E202" s="10" t="s">
        <v>28</v>
      </c>
      <c r="F202" s="10" t="s">
        <v>75</v>
      </c>
      <c r="G202" s="11" t="s">
        <v>12</v>
      </c>
      <c r="H202" s="12">
        <v>53565.84</v>
      </c>
      <c r="I202" s="13">
        <v>0.5</v>
      </c>
      <c r="J202" s="12">
        <v>26782.92</v>
      </c>
      <c r="K202" s="11" t="s">
        <v>12</v>
      </c>
      <c r="L202" s="14">
        <v>46323</v>
      </c>
      <c r="M202" s="11" t="s">
        <v>24</v>
      </c>
      <c r="N202" s="15">
        <v>20632.48</v>
      </c>
      <c r="O202" s="13">
        <f t="shared" si="6"/>
        <v>0.77035961724860469</v>
      </c>
      <c r="P202" s="12">
        <f t="shared" si="7"/>
        <v>6150.4399999999987</v>
      </c>
      <c r="Q202" s="16" t="s">
        <v>6588</v>
      </c>
    </row>
    <row r="203" spans="1:17" x14ac:dyDescent="0.3">
      <c r="A203" s="10" t="s">
        <v>654</v>
      </c>
      <c r="B203" s="11" t="s">
        <v>658</v>
      </c>
      <c r="C203" s="11" t="s">
        <v>659</v>
      </c>
      <c r="D203" s="10" t="s">
        <v>660</v>
      </c>
      <c r="E203" s="10" t="s">
        <v>28</v>
      </c>
      <c r="F203" s="10" t="s">
        <v>75</v>
      </c>
      <c r="G203" s="11" t="s">
        <v>12</v>
      </c>
      <c r="H203" s="12">
        <v>60000</v>
      </c>
      <c r="I203" s="13">
        <v>0.5</v>
      </c>
      <c r="J203" s="12">
        <v>30000</v>
      </c>
      <c r="K203" s="11" t="s">
        <v>12</v>
      </c>
      <c r="L203" s="14">
        <v>46323</v>
      </c>
      <c r="M203" s="11" t="s">
        <v>24</v>
      </c>
      <c r="N203" s="15">
        <v>30000</v>
      </c>
      <c r="O203" s="13">
        <f t="shared" si="6"/>
        <v>1</v>
      </c>
      <c r="P203" s="12">
        <f t="shared" si="7"/>
        <v>0</v>
      </c>
      <c r="Q203" s="16" t="s">
        <v>6588</v>
      </c>
    </row>
    <row r="204" spans="1:17" x14ac:dyDescent="0.3">
      <c r="A204" s="10" t="s">
        <v>654</v>
      </c>
      <c r="B204" s="11" t="s">
        <v>658</v>
      </c>
      <c r="C204" s="11" t="s">
        <v>661</v>
      </c>
      <c r="D204" s="10" t="s">
        <v>662</v>
      </c>
      <c r="E204" s="10" t="s">
        <v>28</v>
      </c>
      <c r="F204" s="10" t="s">
        <v>75</v>
      </c>
      <c r="G204" s="11" t="s">
        <v>12</v>
      </c>
      <c r="H204" s="12">
        <v>6300</v>
      </c>
      <c r="I204" s="13">
        <v>0.5</v>
      </c>
      <c r="J204" s="12">
        <v>3150</v>
      </c>
      <c r="K204" s="11" t="s">
        <v>12</v>
      </c>
      <c r="L204" s="14">
        <v>46323</v>
      </c>
      <c r="M204" s="11" t="s">
        <v>24</v>
      </c>
      <c r="N204" s="15">
        <v>914.52</v>
      </c>
      <c r="O204" s="13">
        <f t="shared" si="6"/>
        <v>0.29032380952380954</v>
      </c>
      <c r="P204" s="12">
        <f t="shared" si="7"/>
        <v>2235.48</v>
      </c>
      <c r="Q204" s="16" t="s">
        <v>6588</v>
      </c>
    </row>
    <row r="205" spans="1:17" x14ac:dyDescent="0.3">
      <c r="A205" s="10" t="s">
        <v>654</v>
      </c>
      <c r="B205" s="11" t="s">
        <v>663</v>
      </c>
      <c r="C205" s="11" t="s">
        <v>664</v>
      </c>
      <c r="D205" s="10" t="s">
        <v>665</v>
      </c>
      <c r="E205" s="10" t="s">
        <v>10</v>
      </c>
      <c r="F205" s="10" t="s">
        <v>122</v>
      </c>
      <c r="G205" s="11" t="s">
        <v>12</v>
      </c>
      <c r="H205" s="12">
        <v>220730</v>
      </c>
      <c r="I205" s="13">
        <v>0.5</v>
      </c>
      <c r="J205" s="12">
        <v>110365</v>
      </c>
      <c r="K205" s="11" t="s">
        <v>12</v>
      </c>
      <c r="L205" s="14">
        <v>46415</v>
      </c>
      <c r="M205" s="11" t="s">
        <v>24</v>
      </c>
      <c r="N205" s="15">
        <v>110365</v>
      </c>
      <c r="O205" s="13">
        <f t="shared" si="6"/>
        <v>1</v>
      </c>
      <c r="P205" s="12">
        <f t="shared" si="7"/>
        <v>0</v>
      </c>
      <c r="Q205" s="16" t="s">
        <v>6588</v>
      </c>
    </row>
    <row r="206" spans="1:17" x14ac:dyDescent="0.3">
      <c r="A206" s="10" t="s">
        <v>654</v>
      </c>
      <c r="B206" s="11" t="s">
        <v>663</v>
      </c>
      <c r="C206" s="11" t="s">
        <v>666</v>
      </c>
      <c r="D206" s="10" t="s">
        <v>667</v>
      </c>
      <c r="E206" s="10" t="s">
        <v>10</v>
      </c>
      <c r="F206" s="10" t="s">
        <v>122</v>
      </c>
      <c r="G206" s="11" t="s">
        <v>12</v>
      </c>
      <c r="H206" s="12">
        <v>435913</v>
      </c>
      <c r="I206" s="13">
        <v>0.5</v>
      </c>
      <c r="J206" s="12">
        <v>217956.5</v>
      </c>
      <c r="K206" s="11" t="s">
        <v>12</v>
      </c>
      <c r="L206" s="14">
        <v>46415</v>
      </c>
      <c r="M206" s="11" t="s">
        <v>24</v>
      </c>
      <c r="N206" s="15">
        <v>217956.5</v>
      </c>
      <c r="O206" s="13">
        <f t="shared" si="6"/>
        <v>1</v>
      </c>
      <c r="P206" s="12">
        <f t="shared" si="7"/>
        <v>0</v>
      </c>
      <c r="Q206" s="16" t="s">
        <v>6588</v>
      </c>
    </row>
    <row r="207" spans="1:17" x14ac:dyDescent="0.3">
      <c r="A207" s="10" t="s">
        <v>668</v>
      </c>
      <c r="B207" s="11" t="s">
        <v>669</v>
      </c>
      <c r="C207" s="11" t="s">
        <v>670</v>
      </c>
      <c r="D207" s="10" t="s">
        <v>671</v>
      </c>
      <c r="E207" s="10" t="s">
        <v>28</v>
      </c>
      <c r="F207" s="10" t="s">
        <v>208</v>
      </c>
      <c r="G207" s="11" t="s">
        <v>12</v>
      </c>
      <c r="H207" s="12">
        <v>17400</v>
      </c>
      <c r="I207" s="13">
        <v>0.8</v>
      </c>
      <c r="J207" s="12">
        <v>13920</v>
      </c>
      <c r="K207" s="11" t="s">
        <v>12</v>
      </c>
      <c r="L207" s="14">
        <v>46323</v>
      </c>
      <c r="M207" s="11" t="s">
        <v>24</v>
      </c>
      <c r="N207" s="15">
        <v>13369.68</v>
      </c>
      <c r="O207" s="13">
        <f t="shared" si="6"/>
        <v>0.9604655172413793</v>
      </c>
      <c r="P207" s="12">
        <f t="shared" si="7"/>
        <v>550.31999999999971</v>
      </c>
      <c r="Q207" s="16" t="s">
        <v>6588</v>
      </c>
    </row>
    <row r="208" spans="1:17" x14ac:dyDescent="0.3">
      <c r="A208" s="10" t="s">
        <v>668</v>
      </c>
      <c r="B208" s="11" t="s">
        <v>669</v>
      </c>
      <c r="C208" s="11" t="s">
        <v>672</v>
      </c>
      <c r="D208" s="10" t="s">
        <v>673</v>
      </c>
      <c r="E208" s="10" t="s">
        <v>28</v>
      </c>
      <c r="F208" s="10" t="s">
        <v>208</v>
      </c>
      <c r="G208" s="11" t="s">
        <v>12</v>
      </c>
      <c r="H208" s="12">
        <v>9600</v>
      </c>
      <c r="I208" s="13">
        <v>0.8</v>
      </c>
      <c r="J208" s="12">
        <v>7680</v>
      </c>
      <c r="K208" s="11" t="s">
        <v>12</v>
      </c>
      <c r="L208" s="14">
        <v>46323</v>
      </c>
      <c r="M208" s="11" t="s">
        <v>24</v>
      </c>
      <c r="N208" s="15">
        <v>7680</v>
      </c>
      <c r="O208" s="13">
        <f t="shared" si="6"/>
        <v>1</v>
      </c>
      <c r="P208" s="12">
        <f t="shared" si="7"/>
        <v>0</v>
      </c>
      <c r="Q208" s="16" t="s">
        <v>6588</v>
      </c>
    </row>
    <row r="209" spans="1:17" x14ac:dyDescent="0.3">
      <c r="A209" s="10" t="s">
        <v>668</v>
      </c>
      <c r="B209" s="11" t="s">
        <v>669</v>
      </c>
      <c r="C209" s="11" t="s">
        <v>674</v>
      </c>
      <c r="D209" s="10" t="s">
        <v>675</v>
      </c>
      <c r="E209" s="10" t="s">
        <v>28</v>
      </c>
      <c r="F209" s="10" t="s">
        <v>208</v>
      </c>
      <c r="G209" s="11" t="s">
        <v>12</v>
      </c>
      <c r="H209" s="12">
        <v>1680</v>
      </c>
      <c r="I209" s="13">
        <v>0.8</v>
      </c>
      <c r="J209" s="12">
        <v>1344</v>
      </c>
      <c r="K209" s="11" t="s">
        <v>12</v>
      </c>
      <c r="L209" s="14">
        <v>46323</v>
      </c>
      <c r="M209" s="11" t="s">
        <v>24</v>
      </c>
      <c r="N209" s="15">
        <v>1344</v>
      </c>
      <c r="O209" s="13">
        <f t="shared" si="6"/>
        <v>1</v>
      </c>
      <c r="P209" s="12">
        <f t="shared" si="7"/>
        <v>0</v>
      </c>
      <c r="Q209" s="16" t="s">
        <v>6588</v>
      </c>
    </row>
    <row r="210" spans="1:17" x14ac:dyDescent="0.3">
      <c r="A210" s="10" t="s">
        <v>676</v>
      </c>
      <c r="B210" s="11" t="s">
        <v>677</v>
      </c>
      <c r="C210" s="11" t="s">
        <v>678</v>
      </c>
      <c r="D210" s="10" t="s">
        <v>679</v>
      </c>
      <c r="E210" s="10" t="s">
        <v>28</v>
      </c>
      <c r="F210" s="10" t="s">
        <v>208</v>
      </c>
      <c r="G210" s="11" t="s">
        <v>12</v>
      </c>
      <c r="H210" s="12">
        <v>48000</v>
      </c>
      <c r="I210" s="13">
        <v>0.8</v>
      </c>
      <c r="J210" s="12">
        <v>38400</v>
      </c>
      <c r="K210" s="11" t="s">
        <v>12</v>
      </c>
      <c r="L210" s="14">
        <v>46323</v>
      </c>
      <c r="M210" s="11" t="s">
        <v>24</v>
      </c>
      <c r="N210" s="15">
        <v>38400</v>
      </c>
      <c r="O210" s="13">
        <f t="shared" si="6"/>
        <v>1</v>
      </c>
      <c r="P210" s="12">
        <f t="shared" si="7"/>
        <v>0</v>
      </c>
      <c r="Q210" s="16" t="s">
        <v>6588</v>
      </c>
    </row>
    <row r="211" spans="1:17" x14ac:dyDescent="0.3">
      <c r="A211" s="10" t="s">
        <v>676</v>
      </c>
      <c r="B211" s="11" t="s">
        <v>677</v>
      </c>
      <c r="C211" s="11" t="s">
        <v>680</v>
      </c>
      <c r="D211" s="10" t="s">
        <v>681</v>
      </c>
      <c r="E211" s="10" t="s">
        <v>28</v>
      </c>
      <c r="F211" s="10" t="s">
        <v>208</v>
      </c>
      <c r="G211" s="11" t="s">
        <v>12</v>
      </c>
      <c r="H211" s="12">
        <v>75000</v>
      </c>
      <c r="I211" s="13">
        <v>0.8</v>
      </c>
      <c r="J211" s="12">
        <v>60000</v>
      </c>
      <c r="K211" s="11" t="s">
        <v>12</v>
      </c>
      <c r="L211" s="14">
        <v>46323</v>
      </c>
      <c r="M211" s="11" t="s">
        <v>24</v>
      </c>
      <c r="N211" s="15">
        <v>60000</v>
      </c>
      <c r="O211" s="13">
        <f t="shared" si="6"/>
        <v>1</v>
      </c>
      <c r="P211" s="12">
        <f t="shared" si="7"/>
        <v>0</v>
      </c>
      <c r="Q211" s="16" t="s">
        <v>6588</v>
      </c>
    </row>
    <row r="212" spans="1:17" x14ac:dyDescent="0.3">
      <c r="A212" s="10" t="s">
        <v>676</v>
      </c>
      <c r="B212" s="11" t="s">
        <v>682</v>
      </c>
      <c r="C212" s="11" t="s">
        <v>683</v>
      </c>
      <c r="D212" s="10" t="s">
        <v>684</v>
      </c>
      <c r="E212" s="10" t="s">
        <v>10</v>
      </c>
      <c r="F212" s="10" t="s">
        <v>461</v>
      </c>
      <c r="G212" s="11" t="s">
        <v>12</v>
      </c>
      <c r="H212" s="12">
        <v>272384</v>
      </c>
      <c r="I212" s="13">
        <v>0.8</v>
      </c>
      <c r="J212" s="12">
        <v>217907.20000000001</v>
      </c>
      <c r="K212" s="11" t="s">
        <v>12</v>
      </c>
      <c r="L212" s="14">
        <v>46415</v>
      </c>
      <c r="M212" s="11" t="s">
        <v>36</v>
      </c>
      <c r="N212" s="15">
        <v>217907.20000000001</v>
      </c>
      <c r="O212" s="13">
        <f t="shared" si="6"/>
        <v>1</v>
      </c>
      <c r="P212" s="12">
        <f t="shared" si="7"/>
        <v>0</v>
      </c>
      <c r="Q212" s="4" t="s">
        <v>6591</v>
      </c>
    </row>
    <row r="213" spans="1:17" x14ac:dyDescent="0.3">
      <c r="A213" s="10" t="s">
        <v>676</v>
      </c>
      <c r="B213" s="11" t="s">
        <v>682</v>
      </c>
      <c r="C213" s="11" t="s">
        <v>685</v>
      </c>
      <c r="D213" s="10" t="s">
        <v>686</v>
      </c>
      <c r="E213" s="10" t="s">
        <v>10</v>
      </c>
      <c r="F213" s="10" t="s">
        <v>461</v>
      </c>
      <c r="G213" s="11" t="s">
        <v>12</v>
      </c>
      <c r="H213" s="12">
        <v>205505</v>
      </c>
      <c r="I213" s="13">
        <v>0.8</v>
      </c>
      <c r="J213" s="12">
        <v>164404</v>
      </c>
      <c r="K213" s="11" t="s">
        <v>12</v>
      </c>
      <c r="L213" s="14">
        <v>46415</v>
      </c>
      <c r="M213" s="11" t="s">
        <v>36</v>
      </c>
      <c r="N213" s="15">
        <v>164404</v>
      </c>
      <c r="O213" s="13">
        <f t="shared" si="6"/>
        <v>1</v>
      </c>
      <c r="P213" s="12">
        <f t="shared" si="7"/>
        <v>0</v>
      </c>
      <c r="Q213" s="4" t="s">
        <v>6591</v>
      </c>
    </row>
    <row r="214" spans="1:17" x14ac:dyDescent="0.3">
      <c r="A214" s="10" t="s">
        <v>676</v>
      </c>
      <c r="B214" s="11" t="s">
        <v>682</v>
      </c>
      <c r="C214" s="11" t="s">
        <v>687</v>
      </c>
      <c r="D214" s="10" t="s">
        <v>688</v>
      </c>
      <c r="E214" s="10" t="s">
        <v>10</v>
      </c>
      <c r="F214" s="10" t="s">
        <v>461</v>
      </c>
      <c r="G214" s="11" t="s">
        <v>12</v>
      </c>
      <c r="H214" s="12">
        <v>76056</v>
      </c>
      <c r="I214" s="13">
        <v>0.8</v>
      </c>
      <c r="J214" s="12">
        <v>60844.800000000003</v>
      </c>
      <c r="K214" s="11" t="s">
        <v>12</v>
      </c>
      <c r="L214" s="14">
        <v>46780</v>
      </c>
      <c r="M214" s="11" t="s">
        <v>36</v>
      </c>
      <c r="N214" s="15">
        <v>60844.800000000003</v>
      </c>
      <c r="O214" s="13">
        <f t="shared" si="6"/>
        <v>1</v>
      </c>
      <c r="P214" s="12">
        <f t="shared" si="7"/>
        <v>0</v>
      </c>
      <c r="Q214" s="4" t="s">
        <v>6591</v>
      </c>
    </row>
    <row r="215" spans="1:17" x14ac:dyDescent="0.3">
      <c r="A215" s="10" t="s">
        <v>676</v>
      </c>
      <c r="B215" s="11" t="s">
        <v>682</v>
      </c>
      <c r="C215" s="11" t="s">
        <v>689</v>
      </c>
      <c r="D215" s="10" t="s">
        <v>690</v>
      </c>
      <c r="E215" s="10" t="s">
        <v>129</v>
      </c>
      <c r="F215" s="10" t="s">
        <v>461</v>
      </c>
      <c r="G215" s="11" t="s">
        <v>12</v>
      </c>
      <c r="H215" s="12">
        <v>18696</v>
      </c>
      <c r="I215" s="13">
        <v>0.8</v>
      </c>
      <c r="J215" s="12">
        <v>14956.8</v>
      </c>
      <c r="K215" s="11" t="s">
        <v>12</v>
      </c>
      <c r="L215" s="14">
        <v>46415</v>
      </c>
      <c r="M215" s="11" t="s">
        <v>36</v>
      </c>
      <c r="N215" s="15">
        <v>14956.8</v>
      </c>
      <c r="O215" s="13">
        <f t="shared" si="6"/>
        <v>1</v>
      </c>
      <c r="P215" s="12">
        <f t="shared" si="7"/>
        <v>0</v>
      </c>
      <c r="Q215" s="4" t="s">
        <v>6591</v>
      </c>
    </row>
    <row r="216" spans="1:17" x14ac:dyDescent="0.3">
      <c r="A216" s="10" t="s">
        <v>691</v>
      </c>
      <c r="B216" s="11" t="s">
        <v>692</v>
      </c>
      <c r="C216" s="11" t="s">
        <v>693</v>
      </c>
      <c r="D216" s="10" t="s">
        <v>694</v>
      </c>
      <c r="E216" s="10" t="s">
        <v>10</v>
      </c>
      <c r="F216" s="10" t="s">
        <v>695</v>
      </c>
      <c r="G216" s="11" t="s">
        <v>12</v>
      </c>
      <c r="H216" s="12">
        <v>167880</v>
      </c>
      <c r="I216" s="13">
        <v>0.85</v>
      </c>
      <c r="J216" s="12">
        <v>142698</v>
      </c>
      <c r="K216" s="11" t="s">
        <v>12</v>
      </c>
      <c r="L216" s="14">
        <v>46415</v>
      </c>
      <c r="M216" s="11" t="s">
        <v>24</v>
      </c>
      <c r="N216" s="15">
        <v>142698</v>
      </c>
      <c r="O216" s="13">
        <f t="shared" si="6"/>
        <v>1</v>
      </c>
      <c r="P216" s="12">
        <f t="shared" si="7"/>
        <v>0</v>
      </c>
      <c r="Q216" s="16" t="s">
        <v>6588</v>
      </c>
    </row>
    <row r="217" spans="1:17" x14ac:dyDescent="0.3">
      <c r="A217" s="10" t="s">
        <v>691</v>
      </c>
      <c r="B217" s="11" t="s">
        <v>696</v>
      </c>
      <c r="C217" s="11" t="s">
        <v>697</v>
      </c>
      <c r="D217" s="10" t="s">
        <v>238</v>
      </c>
      <c r="E217" s="10" t="s">
        <v>28</v>
      </c>
      <c r="F217" s="10" t="s">
        <v>282</v>
      </c>
      <c r="G217" s="11" t="s">
        <v>12</v>
      </c>
      <c r="H217" s="12">
        <v>22800</v>
      </c>
      <c r="I217" s="13">
        <v>0.9</v>
      </c>
      <c r="J217" s="12">
        <v>20520</v>
      </c>
      <c r="K217" s="11" t="s">
        <v>12</v>
      </c>
      <c r="L217" s="14">
        <v>46323</v>
      </c>
      <c r="M217" s="11" t="s">
        <v>24</v>
      </c>
      <c r="N217" s="15">
        <v>20520</v>
      </c>
      <c r="O217" s="13">
        <f t="shared" si="6"/>
        <v>1</v>
      </c>
      <c r="P217" s="12">
        <f t="shared" si="7"/>
        <v>0</v>
      </c>
      <c r="Q217" s="16" t="s">
        <v>6588</v>
      </c>
    </row>
    <row r="218" spans="1:17" x14ac:dyDescent="0.3">
      <c r="A218" s="10" t="s">
        <v>698</v>
      </c>
      <c r="B218" s="11" t="s">
        <v>699</v>
      </c>
      <c r="C218" s="11" t="s">
        <v>700</v>
      </c>
      <c r="D218" s="10" t="s">
        <v>701</v>
      </c>
      <c r="E218" s="10" t="s">
        <v>28</v>
      </c>
      <c r="F218" s="10" t="s">
        <v>35</v>
      </c>
      <c r="G218" s="11" t="s">
        <v>12</v>
      </c>
      <c r="H218" s="12">
        <v>5270.88</v>
      </c>
      <c r="I218" s="13">
        <v>0.9</v>
      </c>
      <c r="J218" s="12">
        <v>4743.79</v>
      </c>
      <c r="K218" s="11" t="s">
        <v>12</v>
      </c>
      <c r="L218" s="14">
        <v>46323</v>
      </c>
      <c r="M218" s="11" t="s">
        <v>36</v>
      </c>
      <c r="N218" s="15">
        <v>0</v>
      </c>
      <c r="O218" s="13">
        <f t="shared" si="6"/>
        <v>0</v>
      </c>
      <c r="P218" s="12">
        <f t="shared" si="7"/>
        <v>4743.79</v>
      </c>
      <c r="Q218" s="10" t="s">
        <v>6592</v>
      </c>
    </row>
    <row r="219" spans="1:17" x14ac:dyDescent="0.3">
      <c r="A219" s="10" t="s">
        <v>698</v>
      </c>
      <c r="B219" s="11" t="s">
        <v>699</v>
      </c>
      <c r="C219" s="11" t="s">
        <v>702</v>
      </c>
      <c r="D219" s="10" t="s">
        <v>703</v>
      </c>
      <c r="E219" s="10" t="s">
        <v>28</v>
      </c>
      <c r="F219" s="10" t="s">
        <v>704</v>
      </c>
      <c r="G219" s="11" t="s">
        <v>12</v>
      </c>
      <c r="H219" s="12">
        <v>6360</v>
      </c>
      <c r="I219" s="13">
        <v>0.9</v>
      </c>
      <c r="J219" s="12">
        <v>5724</v>
      </c>
      <c r="K219" s="11" t="s">
        <v>12</v>
      </c>
      <c r="L219" s="14">
        <v>46323</v>
      </c>
      <c r="M219" s="11" t="s">
        <v>36</v>
      </c>
      <c r="N219" s="15">
        <v>0</v>
      </c>
      <c r="O219" s="13">
        <f t="shared" si="6"/>
        <v>0</v>
      </c>
      <c r="P219" s="12">
        <f t="shared" si="7"/>
        <v>5724</v>
      </c>
      <c r="Q219" s="10" t="s">
        <v>6592</v>
      </c>
    </row>
    <row r="220" spans="1:17" x14ac:dyDescent="0.3">
      <c r="A220" s="10" t="s">
        <v>698</v>
      </c>
      <c r="B220" s="11" t="s">
        <v>705</v>
      </c>
      <c r="C220" s="11" t="s">
        <v>706</v>
      </c>
      <c r="D220" s="10" t="s">
        <v>707</v>
      </c>
      <c r="E220" s="10" t="s">
        <v>10</v>
      </c>
      <c r="F220" s="10" t="s">
        <v>708</v>
      </c>
      <c r="G220" s="11" t="s">
        <v>12</v>
      </c>
      <c r="H220" s="12">
        <v>12900</v>
      </c>
      <c r="I220" s="13">
        <v>0.85</v>
      </c>
      <c r="J220" s="12">
        <v>10965</v>
      </c>
      <c r="K220" s="11" t="s">
        <v>12</v>
      </c>
      <c r="L220" s="14">
        <v>46415</v>
      </c>
      <c r="M220" s="11" t="s">
        <v>36</v>
      </c>
      <c r="N220" s="15">
        <v>10965</v>
      </c>
      <c r="O220" s="13">
        <f t="shared" si="6"/>
        <v>1</v>
      </c>
      <c r="P220" s="12">
        <f t="shared" si="7"/>
        <v>0</v>
      </c>
      <c r="Q220" s="4" t="s">
        <v>6591</v>
      </c>
    </row>
    <row r="221" spans="1:17" x14ac:dyDescent="0.3">
      <c r="A221" s="10" t="s">
        <v>709</v>
      </c>
      <c r="B221" s="11" t="s">
        <v>710</v>
      </c>
      <c r="C221" s="11" t="s">
        <v>711</v>
      </c>
      <c r="D221" s="10" t="s">
        <v>712</v>
      </c>
      <c r="E221" s="10" t="s">
        <v>28</v>
      </c>
      <c r="F221" s="10" t="s">
        <v>713</v>
      </c>
      <c r="G221" s="11" t="s">
        <v>12</v>
      </c>
      <c r="H221" s="12">
        <v>18000</v>
      </c>
      <c r="I221" s="13">
        <v>0.5</v>
      </c>
      <c r="J221" s="12">
        <v>9000</v>
      </c>
      <c r="K221" s="11" t="s">
        <v>12</v>
      </c>
      <c r="L221" s="14">
        <v>46323</v>
      </c>
      <c r="M221" s="11" t="s">
        <v>13</v>
      </c>
      <c r="N221" s="10"/>
      <c r="O221" s="13">
        <f t="shared" si="6"/>
        <v>0</v>
      </c>
      <c r="P221" s="12">
        <f t="shared" si="7"/>
        <v>9000</v>
      </c>
      <c r="Q221" s="17" t="s">
        <v>6589</v>
      </c>
    </row>
    <row r="222" spans="1:17" x14ac:dyDescent="0.3">
      <c r="A222" s="10" t="s">
        <v>714</v>
      </c>
      <c r="B222" s="11" t="s">
        <v>715</v>
      </c>
      <c r="C222" s="11" t="s">
        <v>716</v>
      </c>
      <c r="D222" s="10" t="s">
        <v>717</v>
      </c>
      <c r="E222" s="10" t="s">
        <v>28</v>
      </c>
      <c r="F222" s="10" t="s">
        <v>35</v>
      </c>
      <c r="G222" s="11" t="s">
        <v>12</v>
      </c>
      <c r="H222" s="12">
        <v>8400</v>
      </c>
      <c r="I222" s="13">
        <v>0.6</v>
      </c>
      <c r="J222" s="12">
        <v>5040</v>
      </c>
      <c r="K222" s="11" t="s">
        <v>12</v>
      </c>
      <c r="L222" s="14">
        <v>46323</v>
      </c>
      <c r="M222" s="11" t="s">
        <v>24</v>
      </c>
      <c r="N222" s="15">
        <v>4945.16</v>
      </c>
      <c r="O222" s="13">
        <f t="shared" si="6"/>
        <v>0.98118253968253966</v>
      </c>
      <c r="P222" s="12">
        <f t="shared" si="7"/>
        <v>94.840000000000146</v>
      </c>
      <c r="Q222" s="16" t="s">
        <v>6588</v>
      </c>
    </row>
    <row r="223" spans="1:17" x14ac:dyDescent="0.3">
      <c r="A223" s="10" t="s">
        <v>714</v>
      </c>
      <c r="B223" s="11" t="s">
        <v>718</v>
      </c>
      <c r="C223" s="11" t="s">
        <v>719</v>
      </c>
      <c r="D223" s="10" t="s">
        <v>720</v>
      </c>
      <c r="E223" s="10" t="s">
        <v>10</v>
      </c>
      <c r="F223" s="10" t="s">
        <v>23</v>
      </c>
      <c r="G223" s="11" t="s">
        <v>12</v>
      </c>
      <c r="H223" s="12">
        <v>8751.91</v>
      </c>
      <c r="I223" s="13">
        <v>0.6</v>
      </c>
      <c r="J223" s="12">
        <v>5251.15</v>
      </c>
      <c r="K223" s="11" t="s">
        <v>12</v>
      </c>
      <c r="L223" s="14">
        <v>46415</v>
      </c>
      <c r="M223" s="11" t="s">
        <v>24</v>
      </c>
      <c r="N223" s="15">
        <v>5251.15</v>
      </c>
      <c r="O223" s="13">
        <f t="shared" si="6"/>
        <v>1</v>
      </c>
      <c r="P223" s="12">
        <f t="shared" si="7"/>
        <v>0</v>
      </c>
      <c r="Q223" s="16" t="s">
        <v>6588</v>
      </c>
    </row>
    <row r="224" spans="1:17" x14ac:dyDescent="0.3">
      <c r="A224" s="10" t="s">
        <v>721</v>
      </c>
      <c r="B224" s="11" t="s">
        <v>722</v>
      </c>
      <c r="C224" s="11" t="s">
        <v>723</v>
      </c>
      <c r="D224" s="10" t="s">
        <v>724</v>
      </c>
      <c r="E224" s="10" t="s">
        <v>28</v>
      </c>
      <c r="F224" s="10" t="s">
        <v>725</v>
      </c>
      <c r="G224" s="11" t="s">
        <v>12</v>
      </c>
      <c r="H224" s="12">
        <v>9007.2000000000007</v>
      </c>
      <c r="I224" s="13">
        <v>0.4</v>
      </c>
      <c r="J224" s="12">
        <v>3602.88</v>
      </c>
      <c r="K224" s="11" t="s">
        <v>12</v>
      </c>
      <c r="L224" s="14">
        <v>46323</v>
      </c>
      <c r="M224" s="11" t="s">
        <v>24</v>
      </c>
      <c r="N224" s="15">
        <v>3336</v>
      </c>
      <c r="O224" s="13">
        <f t="shared" si="6"/>
        <v>0.92592592592592593</v>
      </c>
      <c r="P224" s="12">
        <f t="shared" si="7"/>
        <v>266.88000000000011</v>
      </c>
      <c r="Q224" s="16" t="s">
        <v>6588</v>
      </c>
    </row>
    <row r="225" spans="1:17" x14ac:dyDescent="0.3">
      <c r="A225" s="10" t="s">
        <v>721</v>
      </c>
      <c r="B225" s="11" t="s">
        <v>726</v>
      </c>
      <c r="C225" s="11" t="s">
        <v>727</v>
      </c>
      <c r="D225" s="10" t="s">
        <v>728</v>
      </c>
      <c r="E225" s="10" t="s">
        <v>28</v>
      </c>
      <c r="F225" s="10" t="s">
        <v>293</v>
      </c>
      <c r="G225" s="11" t="s">
        <v>12</v>
      </c>
      <c r="H225" s="12">
        <v>2111.7600000000002</v>
      </c>
      <c r="I225" s="13">
        <v>0.4</v>
      </c>
      <c r="J225" s="12">
        <v>844.7</v>
      </c>
      <c r="K225" s="11" t="s">
        <v>12</v>
      </c>
      <c r="L225" s="14">
        <v>46323</v>
      </c>
      <c r="M225" s="11" t="s">
        <v>13</v>
      </c>
      <c r="N225" s="10"/>
      <c r="O225" s="13">
        <f t="shared" si="6"/>
        <v>0</v>
      </c>
      <c r="P225" s="12">
        <f t="shared" si="7"/>
        <v>844.7</v>
      </c>
      <c r="Q225" s="17" t="s">
        <v>6589</v>
      </c>
    </row>
    <row r="226" spans="1:17" x14ac:dyDescent="0.3">
      <c r="A226" s="10" t="s">
        <v>721</v>
      </c>
      <c r="B226" s="11" t="s">
        <v>726</v>
      </c>
      <c r="C226" s="11" t="s">
        <v>729</v>
      </c>
      <c r="D226" s="10" t="s">
        <v>730</v>
      </c>
      <c r="E226" s="10" t="s">
        <v>28</v>
      </c>
      <c r="F226" s="10" t="s">
        <v>293</v>
      </c>
      <c r="G226" s="11" t="s">
        <v>12</v>
      </c>
      <c r="H226" s="12">
        <v>2111.7600000000002</v>
      </c>
      <c r="I226" s="13">
        <v>0.4</v>
      </c>
      <c r="J226" s="12">
        <v>844.7</v>
      </c>
      <c r="K226" s="11" t="s">
        <v>12</v>
      </c>
      <c r="L226" s="14">
        <v>46323</v>
      </c>
      <c r="M226" s="11" t="s">
        <v>13</v>
      </c>
      <c r="N226" s="10"/>
      <c r="O226" s="13">
        <f t="shared" si="6"/>
        <v>0</v>
      </c>
      <c r="P226" s="12">
        <f t="shared" si="7"/>
        <v>844.7</v>
      </c>
      <c r="Q226" s="17" t="s">
        <v>6589</v>
      </c>
    </row>
    <row r="227" spans="1:17" x14ac:dyDescent="0.3">
      <c r="A227" s="10" t="s">
        <v>721</v>
      </c>
      <c r="B227" s="11" t="s">
        <v>726</v>
      </c>
      <c r="C227" s="11" t="s">
        <v>731</v>
      </c>
      <c r="D227" s="10" t="s">
        <v>732</v>
      </c>
      <c r="E227" s="10" t="s">
        <v>28</v>
      </c>
      <c r="F227" s="10" t="s">
        <v>293</v>
      </c>
      <c r="G227" s="11" t="s">
        <v>12</v>
      </c>
      <c r="H227" s="12">
        <v>2111.7600000000002</v>
      </c>
      <c r="I227" s="13">
        <v>0.4</v>
      </c>
      <c r="J227" s="12">
        <v>844.7</v>
      </c>
      <c r="K227" s="11" t="s">
        <v>12</v>
      </c>
      <c r="L227" s="14">
        <v>46323</v>
      </c>
      <c r="M227" s="11" t="s">
        <v>13</v>
      </c>
      <c r="N227" s="10"/>
      <c r="O227" s="13">
        <f t="shared" si="6"/>
        <v>0</v>
      </c>
      <c r="P227" s="12">
        <f t="shared" si="7"/>
        <v>844.7</v>
      </c>
      <c r="Q227" s="17" t="s">
        <v>6589</v>
      </c>
    </row>
    <row r="228" spans="1:17" x14ac:dyDescent="0.3">
      <c r="A228" s="10" t="s">
        <v>733</v>
      </c>
      <c r="B228" s="11" t="s">
        <v>734</v>
      </c>
      <c r="C228" s="11" t="s">
        <v>735</v>
      </c>
      <c r="D228" s="10" t="s">
        <v>724</v>
      </c>
      <c r="E228" s="10" t="s">
        <v>28</v>
      </c>
      <c r="F228" s="10" t="s">
        <v>248</v>
      </c>
      <c r="G228" s="11" t="s">
        <v>12</v>
      </c>
      <c r="H228" s="12">
        <v>7140</v>
      </c>
      <c r="I228" s="13">
        <v>0.5</v>
      </c>
      <c r="J228" s="12">
        <v>3570</v>
      </c>
      <c r="K228" s="11" t="s">
        <v>12</v>
      </c>
      <c r="L228" s="14">
        <v>46323</v>
      </c>
      <c r="M228" s="11" t="s">
        <v>13</v>
      </c>
      <c r="N228" s="10"/>
      <c r="O228" s="13">
        <f t="shared" si="6"/>
        <v>0</v>
      </c>
      <c r="P228" s="12">
        <f t="shared" si="7"/>
        <v>3570</v>
      </c>
      <c r="Q228" s="17" t="s">
        <v>6589</v>
      </c>
    </row>
    <row r="229" spans="1:17" x14ac:dyDescent="0.3">
      <c r="A229" s="10" t="s">
        <v>733</v>
      </c>
      <c r="B229" s="11" t="s">
        <v>736</v>
      </c>
      <c r="C229" s="11" t="s">
        <v>737</v>
      </c>
      <c r="D229" s="10" t="s">
        <v>738</v>
      </c>
      <c r="E229" s="10" t="s">
        <v>10</v>
      </c>
      <c r="F229" s="10" t="s">
        <v>255</v>
      </c>
      <c r="G229" s="11" t="s">
        <v>12</v>
      </c>
      <c r="H229" s="12">
        <v>2028</v>
      </c>
      <c r="I229" s="13">
        <v>0.5</v>
      </c>
      <c r="J229" s="12">
        <v>1014</v>
      </c>
      <c r="K229" s="11" t="s">
        <v>12</v>
      </c>
      <c r="L229" s="14">
        <v>46415</v>
      </c>
      <c r="M229" s="11" t="s">
        <v>24</v>
      </c>
      <c r="N229" s="15">
        <v>507</v>
      </c>
      <c r="O229" s="13">
        <f t="shared" si="6"/>
        <v>0.5</v>
      </c>
      <c r="P229" s="12">
        <f t="shared" si="7"/>
        <v>507</v>
      </c>
      <c r="Q229" s="16" t="s">
        <v>6588</v>
      </c>
    </row>
    <row r="230" spans="1:17" x14ac:dyDescent="0.3">
      <c r="A230" s="10" t="s">
        <v>733</v>
      </c>
      <c r="B230" s="11" t="s">
        <v>736</v>
      </c>
      <c r="C230" s="11" t="s">
        <v>739</v>
      </c>
      <c r="D230" s="10" t="s">
        <v>740</v>
      </c>
      <c r="E230" s="10" t="s">
        <v>10</v>
      </c>
      <c r="F230" s="10" t="s">
        <v>255</v>
      </c>
      <c r="G230" s="11" t="s">
        <v>12</v>
      </c>
      <c r="H230" s="12">
        <v>5947.7</v>
      </c>
      <c r="I230" s="13">
        <v>0.5</v>
      </c>
      <c r="J230" s="12">
        <v>2973.85</v>
      </c>
      <c r="K230" s="11" t="s">
        <v>12</v>
      </c>
      <c r="L230" s="14">
        <v>46415</v>
      </c>
      <c r="M230" s="11" t="s">
        <v>24</v>
      </c>
      <c r="N230" s="15">
        <v>1486.92</v>
      </c>
      <c r="O230" s="13">
        <f t="shared" si="6"/>
        <v>0.49999831867780825</v>
      </c>
      <c r="P230" s="12">
        <f t="shared" si="7"/>
        <v>1486.9299999999998</v>
      </c>
      <c r="Q230" s="16" t="s">
        <v>6588</v>
      </c>
    </row>
    <row r="231" spans="1:17" x14ac:dyDescent="0.3">
      <c r="A231" s="10" t="s">
        <v>733</v>
      </c>
      <c r="B231" s="11" t="s">
        <v>736</v>
      </c>
      <c r="C231" s="11" t="s">
        <v>741</v>
      </c>
      <c r="D231" s="10" t="s">
        <v>742</v>
      </c>
      <c r="E231" s="10" t="s">
        <v>10</v>
      </c>
      <c r="F231" s="10" t="s">
        <v>255</v>
      </c>
      <c r="G231" s="11" t="s">
        <v>12</v>
      </c>
      <c r="H231" s="12">
        <v>2103.39</v>
      </c>
      <c r="I231" s="13">
        <v>0.5</v>
      </c>
      <c r="J231" s="12">
        <v>1051.7</v>
      </c>
      <c r="K231" s="11" t="s">
        <v>12</v>
      </c>
      <c r="L231" s="14">
        <v>46415</v>
      </c>
      <c r="M231" s="11" t="s">
        <v>24</v>
      </c>
      <c r="N231" s="15">
        <v>525.85</v>
      </c>
      <c r="O231" s="13">
        <f t="shared" si="6"/>
        <v>0.5</v>
      </c>
      <c r="P231" s="12">
        <f t="shared" si="7"/>
        <v>525.85</v>
      </c>
      <c r="Q231" s="16" t="s">
        <v>6588</v>
      </c>
    </row>
    <row r="232" spans="1:17" x14ac:dyDescent="0.3">
      <c r="A232" s="10" t="s">
        <v>733</v>
      </c>
      <c r="B232" s="11" t="s">
        <v>743</v>
      </c>
      <c r="C232" s="11" t="s">
        <v>744</v>
      </c>
      <c r="D232" s="10" t="s">
        <v>745</v>
      </c>
      <c r="E232" s="10" t="s">
        <v>28</v>
      </c>
      <c r="F232" s="10" t="s">
        <v>248</v>
      </c>
      <c r="G232" s="11" t="s">
        <v>12</v>
      </c>
      <c r="H232" s="12">
        <v>6600</v>
      </c>
      <c r="I232" s="13">
        <v>0.5</v>
      </c>
      <c r="J232" s="12">
        <v>3300</v>
      </c>
      <c r="K232" s="11" t="s">
        <v>12</v>
      </c>
      <c r="L232" s="14">
        <v>46323</v>
      </c>
      <c r="M232" s="11" t="s">
        <v>13</v>
      </c>
      <c r="N232" s="10"/>
      <c r="O232" s="13">
        <f t="shared" si="6"/>
        <v>0</v>
      </c>
      <c r="P232" s="12">
        <f t="shared" si="7"/>
        <v>3300</v>
      </c>
      <c r="Q232" s="17" t="s">
        <v>6589</v>
      </c>
    </row>
    <row r="233" spans="1:17" x14ac:dyDescent="0.3">
      <c r="A233" s="10" t="s">
        <v>746</v>
      </c>
      <c r="B233" s="11" t="s">
        <v>747</v>
      </c>
      <c r="C233" s="11" t="s">
        <v>748</v>
      </c>
      <c r="D233" s="10" t="s">
        <v>749</v>
      </c>
      <c r="E233" s="10" t="s">
        <v>10</v>
      </c>
      <c r="F233" s="10" t="s">
        <v>750</v>
      </c>
      <c r="G233" s="11" t="s">
        <v>12</v>
      </c>
      <c r="H233" s="12">
        <v>46575</v>
      </c>
      <c r="I233" s="13">
        <v>0.6</v>
      </c>
      <c r="J233" s="12">
        <v>27945</v>
      </c>
      <c r="K233" s="11" t="s">
        <v>12</v>
      </c>
      <c r="L233" s="14">
        <v>46415</v>
      </c>
      <c r="M233" s="11" t="s">
        <v>13</v>
      </c>
      <c r="N233" s="10"/>
      <c r="O233" s="13">
        <f t="shared" si="6"/>
        <v>0</v>
      </c>
      <c r="P233" s="12">
        <f t="shared" si="7"/>
        <v>27945</v>
      </c>
      <c r="Q233" s="17" t="s">
        <v>6589</v>
      </c>
    </row>
    <row r="234" spans="1:17" x14ac:dyDescent="0.3">
      <c r="A234" s="10" t="s">
        <v>746</v>
      </c>
      <c r="B234" s="11" t="s">
        <v>751</v>
      </c>
      <c r="C234" s="11" t="s">
        <v>752</v>
      </c>
      <c r="D234" s="10" t="s">
        <v>753</v>
      </c>
      <c r="E234" s="10" t="s">
        <v>28</v>
      </c>
      <c r="F234" s="10" t="s">
        <v>75</v>
      </c>
      <c r="G234" s="11" t="s">
        <v>12</v>
      </c>
      <c r="H234" s="12">
        <v>11400</v>
      </c>
      <c r="I234" s="13">
        <v>0.6</v>
      </c>
      <c r="J234" s="12">
        <v>6840</v>
      </c>
      <c r="K234" s="11" t="s">
        <v>12</v>
      </c>
      <c r="L234" s="14">
        <v>46323</v>
      </c>
      <c r="M234" s="11" t="s">
        <v>24</v>
      </c>
      <c r="N234" s="15">
        <v>6840</v>
      </c>
      <c r="O234" s="13">
        <f t="shared" si="6"/>
        <v>1</v>
      </c>
      <c r="P234" s="12">
        <f t="shared" si="7"/>
        <v>0</v>
      </c>
      <c r="Q234" s="16" t="s">
        <v>6588</v>
      </c>
    </row>
    <row r="235" spans="1:17" x14ac:dyDescent="0.3">
      <c r="A235" s="10" t="s">
        <v>746</v>
      </c>
      <c r="B235" s="11" t="s">
        <v>751</v>
      </c>
      <c r="C235" s="11" t="s">
        <v>754</v>
      </c>
      <c r="D235" s="10" t="s">
        <v>755</v>
      </c>
      <c r="E235" s="10" t="s">
        <v>28</v>
      </c>
      <c r="F235" s="10" t="s">
        <v>75</v>
      </c>
      <c r="G235" s="11" t="s">
        <v>12</v>
      </c>
      <c r="H235" s="12">
        <v>22800</v>
      </c>
      <c r="I235" s="13">
        <v>0.6</v>
      </c>
      <c r="J235" s="12">
        <v>13680</v>
      </c>
      <c r="K235" s="11" t="s">
        <v>12</v>
      </c>
      <c r="L235" s="14">
        <v>46323</v>
      </c>
      <c r="M235" s="11" t="s">
        <v>24</v>
      </c>
      <c r="N235" s="15">
        <v>13680</v>
      </c>
      <c r="O235" s="13">
        <f t="shared" si="6"/>
        <v>1</v>
      </c>
      <c r="P235" s="12">
        <f t="shared" si="7"/>
        <v>0</v>
      </c>
      <c r="Q235" s="16" t="s">
        <v>6588</v>
      </c>
    </row>
    <row r="236" spans="1:17" x14ac:dyDescent="0.3">
      <c r="A236" s="10" t="s">
        <v>756</v>
      </c>
      <c r="B236" s="11" t="s">
        <v>757</v>
      </c>
      <c r="C236" s="11" t="s">
        <v>758</v>
      </c>
      <c r="D236" s="10" t="s">
        <v>759</v>
      </c>
      <c r="E236" s="10" t="s">
        <v>28</v>
      </c>
      <c r="F236" s="10" t="s">
        <v>35</v>
      </c>
      <c r="G236" s="11" t="s">
        <v>12</v>
      </c>
      <c r="H236" s="12">
        <v>9600</v>
      </c>
      <c r="I236" s="13">
        <v>0.9</v>
      </c>
      <c r="J236" s="12">
        <v>8640</v>
      </c>
      <c r="K236" s="11" t="s">
        <v>12</v>
      </c>
      <c r="L236" s="14">
        <v>46323</v>
      </c>
      <c r="M236" s="11" t="s">
        <v>24</v>
      </c>
      <c r="N236" s="15">
        <v>7969.5</v>
      </c>
      <c r="O236" s="13">
        <f t="shared" si="6"/>
        <v>0.9223958333333333</v>
      </c>
      <c r="P236" s="12">
        <f t="shared" si="7"/>
        <v>670.5</v>
      </c>
      <c r="Q236" s="16" t="s">
        <v>6588</v>
      </c>
    </row>
    <row r="237" spans="1:17" x14ac:dyDescent="0.3">
      <c r="A237" s="10" t="s">
        <v>760</v>
      </c>
      <c r="B237" s="11" t="s">
        <v>761</v>
      </c>
      <c r="C237" s="11" t="s">
        <v>762</v>
      </c>
      <c r="D237" s="10" t="s">
        <v>763</v>
      </c>
      <c r="E237" s="10" t="s">
        <v>28</v>
      </c>
      <c r="F237" s="10" t="s">
        <v>217</v>
      </c>
      <c r="G237" s="11" t="s">
        <v>12</v>
      </c>
      <c r="H237" s="12">
        <v>19513.919999999998</v>
      </c>
      <c r="I237" s="13">
        <v>0.9</v>
      </c>
      <c r="J237" s="12">
        <v>17562.53</v>
      </c>
      <c r="K237" s="11" t="s">
        <v>12</v>
      </c>
      <c r="L237" s="14">
        <v>46323</v>
      </c>
      <c r="M237" s="11" t="s">
        <v>24</v>
      </c>
      <c r="N237" s="15">
        <v>17153.400000000001</v>
      </c>
      <c r="O237" s="13">
        <f t="shared" si="6"/>
        <v>0.9767043814302383</v>
      </c>
      <c r="P237" s="12">
        <f t="shared" si="7"/>
        <v>409.12999999999738</v>
      </c>
      <c r="Q237" s="16" t="s">
        <v>6588</v>
      </c>
    </row>
    <row r="238" spans="1:17" x14ac:dyDescent="0.3">
      <c r="A238" s="10" t="s">
        <v>760</v>
      </c>
      <c r="B238" s="11" t="s">
        <v>764</v>
      </c>
      <c r="C238" s="11" t="s">
        <v>765</v>
      </c>
      <c r="D238" s="10" t="s">
        <v>766</v>
      </c>
      <c r="E238" s="10" t="s">
        <v>10</v>
      </c>
      <c r="F238" s="10" t="s">
        <v>767</v>
      </c>
      <c r="G238" s="11" t="s">
        <v>12</v>
      </c>
      <c r="H238" s="12">
        <v>45539.839999999997</v>
      </c>
      <c r="I238" s="13">
        <v>0.85</v>
      </c>
      <c r="J238" s="12">
        <v>38708.86</v>
      </c>
      <c r="K238" s="11" t="s">
        <v>12</v>
      </c>
      <c r="L238" s="14">
        <v>46415</v>
      </c>
      <c r="M238" s="11" t="s">
        <v>36</v>
      </c>
      <c r="N238" s="15">
        <v>38708.86</v>
      </c>
      <c r="O238" s="13">
        <f t="shared" si="6"/>
        <v>1</v>
      </c>
      <c r="P238" s="12">
        <f t="shared" si="7"/>
        <v>0</v>
      </c>
      <c r="Q238" s="4" t="s">
        <v>6591</v>
      </c>
    </row>
    <row r="239" spans="1:17" x14ac:dyDescent="0.3">
      <c r="A239" s="10" t="s">
        <v>760</v>
      </c>
      <c r="B239" s="11" t="s">
        <v>768</v>
      </c>
      <c r="C239" s="11" t="s">
        <v>769</v>
      </c>
      <c r="D239" s="10" t="s">
        <v>770</v>
      </c>
      <c r="E239" s="10" t="s">
        <v>28</v>
      </c>
      <c r="F239" s="10" t="s">
        <v>771</v>
      </c>
      <c r="G239" s="11" t="s">
        <v>12</v>
      </c>
      <c r="H239" s="12">
        <v>42000</v>
      </c>
      <c r="I239" s="13">
        <v>0.9</v>
      </c>
      <c r="J239" s="12">
        <v>37800</v>
      </c>
      <c r="K239" s="11" t="s">
        <v>12</v>
      </c>
      <c r="L239" s="14">
        <v>46323</v>
      </c>
      <c r="M239" s="11" t="s">
        <v>36</v>
      </c>
      <c r="N239" s="15">
        <v>18900</v>
      </c>
      <c r="O239" s="13">
        <f t="shared" si="6"/>
        <v>0.5</v>
      </c>
      <c r="P239" s="12">
        <f t="shared" si="7"/>
        <v>18900</v>
      </c>
      <c r="Q239" s="5" t="s">
        <v>6593</v>
      </c>
    </row>
    <row r="240" spans="1:17" x14ac:dyDescent="0.3">
      <c r="A240" s="10" t="s">
        <v>772</v>
      </c>
      <c r="B240" s="11" t="s">
        <v>773</v>
      </c>
      <c r="C240" s="11" t="s">
        <v>774</v>
      </c>
      <c r="D240" s="10" t="s">
        <v>775</v>
      </c>
      <c r="E240" s="10" t="s">
        <v>28</v>
      </c>
      <c r="F240" s="10" t="s">
        <v>217</v>
      </c>
      <c r="G240" s="11" t="s">
        <v>12</v>
      </c>
      <c r="H240" s="12">
        <v>2723.4</v>
      </c>
      <c r="I240" s="13">
        <v>0.9</v>
      </c>
      <c r="J240" s="12">
        <v>2451.06</v>
      </c>
      <c r="K240" s="11" t="s">
        <v>12</v>
      </c>
      <c r="L240" s="14">
        <v>46323</v>
      </c>
      <c r="M240" s="11" t="s">
        <v>24</v>
      </c>
      <c r="N240" s="15">
        <v>2451.06</v>
      </c>
      <c r="O240" s="13">
        <f t="shared" si="6"/>
        <v>1</v>
      </c>
      <c r="P240" s="12">
        <f t="shared" si="7"/>
        <v>0</v>
      </c>
      <c r="Q240" s="16" t="s">
        <v>6588</v>
      </c>
    </row>
    <row r="241" spans="1:17" x14ac:dyDescent="0.3">
      <c r="A241" s="10" t="s">
        <v>776</v>
      </c>
      <c r="B241" s="11" t="s">
        <v>777</v>
      </c>
      <c r="C241" s="11" t="s">
        <v>778</v>
      </c>
      <c r="D241" s="10" t="s">
        <v>779</v>
      </c>
      <c r="E241" s="10" t="s">
        <v>28</v>
      </c>
      <c r="F241" s="10" t="s">
        <v>592</v>
      </c>
      <c r="G241" s="11" t="s">
        <v>12</v>
      </c>
      <c r="H241" s="12">
        <v>105720</v>
      </c>
      <c r="I241" s="13">
        <v>0.7</v>
      </c>
      <c r="J241" s="12">
        <v>74004</v>
      </c>
      <c r="K241" s="11" t="s">
        <v>12</v>
      </c>
      <c r="L241" s="14">
        <v>46323</v>
      </c>
      <c r="M241" s="11" t="s">
        <v>24</v>
      </c>
      <c r="N241" s="15">
        <v>66108.600000000006</v>
      </c>
      <c r="O241" s="13">
        <f t="shared" si="6"/>
        <v>0.89331117236906121</v>
      </c>
      <c r="P241" s="12">
        <f t="shared" si="7"/>
        <v>7895.3999999999942</v>
      </c>
      <c r="Q241" s="16" t="s">
        <v>6588</v>
      </c>
    </row>
    <row r="242" spans="1:17" x14ac:dyDescent="0.3">
      <c r="A242" s="10" t="s">
        <v>780</v>
      </c>
      <c r="B242" s="11" t="s">
        <v>781</v>
      </c>
      <c r="C242" s="11" t="s">
        <v>782</v>
      </c>
      <c r="D242" s="10" t="s">
        <v>783</v>
      </c>
      <c r="E242" s="10" t="s">
        <v>28</v>
      </c>
      <c r="F242" s="10" t="s">
        <v>784</v>
      </c>
      <c r="G242" s="11" t="s">
        <v>12</v>
      </c>
      <c r="H242" s="12">
        <v>199738.44</v>
      </c>
      <c r="I242" s="13">
        <v>0.5</v>
      </c>
      <c r="J242" s="12">
        <v>99869.22</v>
      </c>
      <c r="K242" s="11" t="s">
        <v>12</v>
      </c>
      <c r="L242" s="14">
        <v>46323</v>
      </c>
      <c r="M242" s="11" t="s">
        <v>24</v>
      </c>
      <c r="N242" s="15">
        <v>99869.22</v>
      </c>
      <c r="O242" s="13">
        <f t="shared" ref="O242:O250" si="8">N242/J242</f>
        <v>1</v>
      </c>
      <c r="P242" s="12">
        <f t="shared" ref="P242:P250" si="9">J242-N242</f>
        <v>0</v>
      </c>
      <c r="Q242" s="16" t="s">
        <v>6588</v>
      </c>
    </row>
    <row r="243" spans="1:17" x14ac:dyDescent="0.3">
      <c r="A243" s="10" t="s">
        <v>780</v>
      </c>
      <c r="B243" s="11" t="s">
        <v>781</v>
      </c>
      <c r="C243" s="11" t="s">
        <v>785</v>
      </c>
      <c r="D243" s="10" t="s">
        <v>786</v>
      </c>
      <c r="E243" s="10" t="s">
        <v>28</v>
      </c>
      <c r="F243" s="10" t="s">
        <v>282</v>
      </c>
      <c r="G243" s="11" t="s">
        <v>12</v>
      </c>
      <c r="H243" s="12">
        <v>18420</v>
      </c>
      <c r="I243" s="13">
        <v>0.5</v>
      </c>
      <c r="J243" s="12">
        <v>9210</v>
      </c>
      <c r="K243" s="11" t="s">
        <v>12</v>
      </c>
      <c r="L243" s="14">
        <v>46323</v>
      </c>
      <c r="M243" s="11" t="s">
        <v>24</v>
      </c>
      <c r="N243" s="15">
        <v>9210</v>
      </c>
      <c r="O243" s="13">
        <f t="shared" si="8"/>
        <v>1</v>
      </c>
      <c r="P243" s="12">
        <f t="shared" si="9"/>
        <v>0</v>
      </c>
      <c r="Q243" s="16" t="s">
        <v>6588</v>
      </c>
    </row>
    <row r="244" spans="1:17" x14ac:dyDescent="0.3">
      <c r="A244" s="10" t="s">
        <v>780</v>
      </c>
      <c r="B244" s="11" t="s">
        <v>787</v>
      </c>
      <c r="C244" s="11" t="s">
        <v>788</v>
      </c>
      <c r="D244" s="10" t="s">
        <v>789</v>
      </c>
      <c r="E244" s="10" t="s">
        <v>10</v>
      </c>
      <c r="F244" s="10" t="s">
        <v>461</v>
      </c>
      <c r="G244" s="11" t="s">
        <v>12</v>
      </c>
      <c r="H244" s="12">
        <v>727292.01</v>
      </c>
      <c r="I244" s="13">
        <v>0.5</v>
      </c>
      <c r="J244" s="12">
        <v>363646.01</v>
      </c>
      <c r="K244" s="11" t="s">
        <v>12</v>
      </c>
      <c r="L244" s="14">
        <v>46415</v>
      </c>
      <c r="M244" s="11" t="s">
        <v>24</v>
      </c>
      <c r="N244" s="15">
        <v>353669.81</v>
      </c>
      <c r="O244" s="13">
        <f t="shared" si="8"/>
        <v>0.97256617775071974</v>
      </c>
      <c r="P244" s="12">
        <f t="shared" si="9"/>
        <v>9976.2000000000116</v>
      </c>
      <c r="Q244" s="16" t="s">
        <v>6588</v>
      </c>
    </row>
    <row r="245" spans="1:17" x14ac:dyDescent="0.3">
      <c r="A245" s="10" t="s">
        <v>790</v>
      </c>
      <c r="B245" s="11" t="s">
        <v>791</v>
      </c>
      <c r="C245" s="11" t="s">
        <v>792</v>
      </c>
      <c r="D245" s="10" t="s">
        <v>793</v>
      </c>
      <c r="E245" s="10" t="s">
        <v>28</v>
      </c>
      <c r="F245" s="10" t="s">
        <v>35</v>
      </c>
      <c r="G245" s="11" t="s">
        <v>12</v>
      </c>
      <c r="H245" s="12">
        <v>12360</v>
      </c>
      <c r="I245" s="13">
        <v>0.9</v>
      </c>
      <c r="J245" s="12">
        <v>11124</v>
      </c>
      <c r="K245" s="11" t="s">
        <v>12</v>
      </c>
      <c r="L245" s="14">
        <v>46323</v>
      </c>
      <c r="M245" s="11" t="s">
        <v>24</v>
      </c>
      <c r="N245" s="15">
        <v>11124</v>
      </c>
      <c r="O245" s="13">
        <f t="shared" si="8"/>
        <v>1</v>
      </c>
      <c r="P245" s="12">
        <f t="shared" si="9"/>
        <v>0</v>
      </c>
      <c r="Q245" s="16" t="s">
        <v>6588</v>
      </c>
    </row>
    <row r="246" spans="1:17" x14ac:dyDescent="0.3">
      <c r="A246" s="10" t="s">
        <v>790</v>
      </c>
      <c r="B246" s="11" t="s">
        <v>791</v>
      </c>
      <c r="C246" s="11" t="s">
        <v>794</v>
      </c>
      <c r="D246" s="10" t="s">
        <v>795</v>
      </c>
      <c r="E246" s="10" t="s">
        <v>28</v>
      </c>
      <c r="F246" s="10" t="s">
        <v>35</v>
      </c>
      <c r="G246" s="11" t="s">
        <v>12</v>
      </c>
      <c r="H246" s="12">
        <v>1498.8</v>
      </c>
      <c r="I246" s="13">
        <v>0.9</v>
      </c>
      <c r="J246" s="12">
        <v>1348.92</v>
      </c>
      <c r="K246" s="11" t="s">
        <v>12</v>
      </c>
      <c r="L246" s="14">
        <v>46323</v>
      </c>
      <c r="M246" s="11" t="s">
        <v>24</v>
      </c>
      <c r="N246" s="15">
        <v>1348.92</v>
      </c>
      <c r="O246" s="13">
        <f t="shared" si="8"/>
        <v>1</v>
      </c>
      <c r="P246" s="12">
        <f t="shared" si="9"/>
        <v>0</v>
      </c>
      <c r="Q246" s="16" t="s">
        <v>6588</v>
      </c>
    </row>
    <row r="247" spans="1:17" x14ac:dyDescent="0.3">
      <c r="A247" s="10" t="s">
        <v>790</v>
      </c>
      <c r="B247" s="11" t="s">
        <v>796</v>
      </c>
      <c r="C247" s="11" t="s">
        <v>797</v>
      </c>
      <c r="D247" s="10" t="s">
        <v>798</v>
      </c>
      <c r="E247" s="10" t="s">
        <v>10</v>
      </c>
      <c r="F247" s="10" t="s">
        <v>533</v>
      </c>
      <c r="G247" s="11" t="s">
        <v>12</v>
      </c>
      <c r="H247" s="12">
        <v>6850</v>
      </c>
      <c r="I247" s="13">
        <v>0.85</v>
      </c>
      <c r="J247" s="12">
        <v>5822.5</v>
      </c>
      <c r="K247" s="11" t="s">
        <v>12</v>
      </c>
      <c r="L247" s="14">
        <v>46415</v>
      </c>
      <c r="M247" s="11" t="s">
        <v>13</v>
      </c>
      <c r="N247" s="10"/>
      <c r="O247" s="13">
        <f t="shared" si="8"/>
        <v>0</v>
      </c>
      <c r="P247" s="12">
        <f t="shared" si="9"/>
        <v>5822.5</v>
      </c>
      <c r="Q247" s="17" t="s">
        <v>6589</v>
      </c>
    </row>
    <row r="248" spans="1:17" x14ac:dyDescent="0.3">
      <c r="A248" s="10" t="s">
        <v>790</v>
      </c>
      <c r="B248" s="11" t="s">
        <v>796</v>
      </c>
      <c r="C248" s="11" t="s">
        <v>799</v>
      </c>
      <c r="D248" s="10" t="s">
        <v>800</v>
      </c>
      <c r="E248" s="10" t="s">
        <v>10</v>
      </c>
      <c r="F248" s="10" t="s">
        <v>801</v>
      </c>
      <c r="G248" s="11" t="s">
        <v>12</v>
      </c>
      <c r="H248" s="12">
        <v>25452</v>
      </c>
      <c r="I248" s="13">
        <v>0.85</v>
      </c>
      <c r="J248" s="12">
        <v>21634.2</v>
      </c>
      <c r="K248" s="11" t="s">
        <v>12</v>
      </c>
      <c r="L248" s="14">
        <v>46415</v>
      </c>
      <c r="M248" s="11" t="s">
        <v>13</v>
      </c>
      <c r="N248" s="10"/>
      <c r="O248" s="13">
        <f t="shared" si="8"/>
        <v>0</v>
      </c>
      <c r="P248" s="12">
        <f t="shared" si="9"/>
        <v>21634.2</v>
      </c>
      <c r="Q248" s="17" t="s">
        <v>6589</v>
      </c>
    </row>
    <row r="249" spans="1:17" x14ac:dyDescent="0.3">
      <c r="A249" s="10" t="s">
        <v>790</v>
      </c>
      <c r="B249" s="11" t="s">
        <v>802</v>
      </c>
      <c r="C249" s="11" t="s">
        <v>803</v>
      </c>
      <c r="D249" s="10" t="s">
        <v>804</v>
      </c>
      <c r="E249" s="10" t="s">
        <v>28</v>
      </c>
      <c r="F249" s="10" t="s">
        <v>35</v>
      </c>
      <c r="G249" s="11" t="s">
        <v>12</v>
      </c>
      <c r="H249" s="12">
        <v>1534.2</v>
      </c>
      <c r="I249" s="13">
        <v>0.9</v>
      </c>
      <c r="J249" s="12">
        <v>1380.78</v>
      </c>
      <c r="K249" s="11" t="s">
        <v>12</v>
      </c>
      <c r="L249" s="14">
        <v>46323</v>
      </c>
      <c r="M249" s="11" t="s">
        <v>24</v>
      </c>
      <c r="N249" s="15">
        <v>1380.78</v>
      </c>
      <c r="O249" s="13">
        <f t="shared" si="8"/>
        <v>1</v>
      </c>
      <c r="P249" s="12">
        <f t="shared" si="9"/>
        <v>0</v>
      </c>
      <c r="Q249" s="16" t="s">
        <v>6588</v>
      </c>
    </row>
    <row r="250" spans="1:17" x14ac:dyDescent="0.3">
      <c r="A250" s="10" t="s">
        <v>805</v>
      </c>
      <c r="B250" s="11" t="s">
        <v>806</v>
      </c>
      <c r="C250" s="11" t="s">
        <v>807</v>
      </c>
      <c r="D250" s="10" t="s">
        <v>808</v>
      </c>
      <c r="E250" s="10" t="s">
        <v>28</v>
      </c>
      <c r="F250" s="10" t="s">
        <v>592</v>
      </c>
      <c r="G250" s="11" t="s">
        <v>12</v>
      </c>
      <c r="H250" s="12">
        <v>14950.2</v>
      </c>
      <c r="I250" s="13">
        <v>0.9</v>
      </c>
      <c r="J250" s="12">
        <v>13455.18</v>
      </c>
      <c r="K250" s="11" t="s">
        <v>12</v>
      </c>
      <c r="L250" s="14">
        <v>46323</v>
      </c>
      <c r="M250" s="11" t="s">
        <v>24</v>
      </c>
      <c r="N250" s="15">
        <v>13347.12</v>
      </c>
      <c r="O250" s="13">
        <f t="shared" si="8"/>
        <v>0.99196889227791829</v>
      </c>
      <c r="P250" s="12">
        <f t="shared" si="9"/>
        <v>108.05999999999949</v>
      </c>
      <c r="Q250" s="16" t="s">
        <v>6588</v>
      </c>
    </row>
    <row r="251" spans="1:17" x14ac:dyDescent="0.3">
      <c r="A251" s="10" t="s">
        <v>809</v>
      </c>
      <c r="B251" s="11" t="s">
        <v>810</v>
      </c>
      <c r="C251" s="11" t="s">
        <v>811</v>
      </c>
      <c r="D251" s="10" t="s">
        <v>812</v>
      </c>
      <c r="E251" s="10" t="s">
        <v>28</v>
      </c>
      <c r="F251" s="10" t="s">
        <v>725</v>
      </c>
      <c r="G251" s="11" t="s">
        <v>12</v>
      </c>
      <c r="H251" s="12">
        <v>4200</v>
      </c>
      <c r="I251" s="13">
        <v>0.9</v>
      </c>
      <c r="J251" s="12">
        <v>3780</v>
      </c>
      <c r="K251" s="18" t="s">
        <v>30</v>
      </c>
      <c r="L251" s="19">
        <v>46443</v>
      </c>
      <c r="M251" s="10" t="s">
        <v>13</v>
      </c>
      <c r="N251" s="10"/>
      <c r="O251" s="10"/>
      <c r="P251" s="10"/>
      <c r="Q251" s="10" t="s">
        <v>6590</v>
      </c>
    </row>
    <row r="252" spans="1:17" x14ac:dyDescent="0.3">
      <c r="A252" s="10" t="s">
        <v>813</v>
      </c>
      <c r="B252" s="11" t="s">
        <v>814</v>
      </c>
      <c r="C252" s="11" t="s">
        <v>815</v>
      </c>
      <c r="D252" s="10" t="s">
        <v>816</v>
      </c>
      <c r="E252" s="10" t="s">
        <v>28</v>
      </c>
      <c r="F252" s="10" t="s">
        <v>725</v>
      </c>
      <c r="G252" s="11" t="s">
        <v>12</v>
      </c>
      <c r="H252" s="12">
        <v>57600</v>
      </c>
      <c r="I252" s="13">
        <v>0.9</v>
      </c>
      <c r="J252" s="12">
        <v>51840</v>
      </c>
      <c r="K252" s="11" t="s">
        <v>12</v>
      </c>
      <c r="L252" s="14">
        <v>46323</v>
      </c>
      <c r="M252" s="11" t="s">
        <v>24</v>
      </c>
      <c r="N252" s="15">
        <v>51840</v>
      </c>
      <c r="O252" s="13">
        <f t="shared" ref="O252:O315" si="10">N252/J252</f>
        <v>1</v>
      </c>
      <c r="P252" s="12">
        <f t="shared" ref="P252:P315" si="11">J252-N252</f>
        <v>0</v>
      </c>
      <c r="Q252" s="16" t="s">
        <v>6588</v>
      </c>
    </row>
    <row r="253" spans="1:17" x14ac:dyDescent="0.3">
      <c r="A253" s="10" t="s">
        <v>813</v>
      </c>
      <c r="B253" s="11" t="s">
        <v>817</v>
      </c>
      <c r="C253" s="11" t="s">
        <v>818</v>
      </c>
      <c r="D253" s="10" t="s">
        <v>819</v>
      </c>
      <c r="E253" s="10" t="s">
        <v>10</v>
      </c>
      <c r="F253" s="10" t="s">
        <v>820</v>
      </c>
      <c r="G253" s="11" t="s">
        <v>12</v>
      </c>
      <c r="H253" s="12">
        <v>570</v>
      </c>
      <c r="I253" s="13">
        <v>0.85</v>
      </c>
      <c r="J253" s="12">
        <v>484.5</v>
      </c>
      <c r="K253" s="11" t="s">
        <v>12</v>
      </c>
      <c r="L253" s="14">
        <v>46415</v>
      </c>
      <c r="M253" s="11" t="s">
        <v>24</v>
      </c>
      <c r="N253" s="15">
        <v>484.5</v>
      </c>
      <c r="O253" s="13">
        <f t="shared" si="10"/>
        <v>1</v>
      </c>
      <c r="P253" s="12">
        <f t="shared" si="11"/>
        <v>0</v>
      </c>
      <c r="Q253" s="16" t="s">
        <v>6588</v>
      </c>
    </row>
    <row r="254" spans="1:17" x14ac:dyDescent="0.3">
      <c r="A254" s="10" t="s">
        <v>813</v>
      </c>
      <c r="B254" s="11" t="s">
        <v>817</v>
      </c>
      <c r="C254" s="11" t="s">
        <v>821</v>
      </c>
      <c r="D254" s="10" t="s">
        <v>822</v>
      </c>
      <c r="E254" s="10" t="s">
        <v>10</v>
      </c>
      <c r="F254" s="10" t="s">
        <v>820</v>
      </c>
      <c r="G254" s="11" t="s">
        <v>12</v>
      </c>
      <c r="H254" s="12">
        <v>29584</v>
      </c>
      <c r="I254" s="13">
        <v>0.85</v>
      </c>
      <c r="J254" s="12">
        <v>25146.400000000001</v>
      </c>
      <c r="K254" s="11" t="s">
        <v>12</v>
      </c>
      <c r="L254" s="14">
        <v>46415</v>
      </c>
      <c r="M254" s="11" t="s">
        <v>24</v>
      </c>
      <c r="N254" s="15">
        <v>25146.400000000001</v>
      </c>
      <c r="O254" s="13">
        <f t="shared" si="10"/>
        <v>1</v>
      </c>
      <c r="P254" s="12">
        <f t="shared" si="11"/>
        <v>0</v>
      </c>
      <c r="Q254" s="16" t="s">
        <v>6588</v>
      </c>
    </row>
    <row r="255" spans="1:17" x14ac:dyDescent="0.3">
      <c r="A255" s="10" t="s">
        <v>813</v>
      </c>
      <c r="B255" s="11" t="s">
        <v>817</v>
      </c>
      <c r="C255" s="11" t="s">
        <v>823</v>
      </c>
      <c r="D255" s="10" t="s">
        <v>824</v>
      </c>
      <c r="E255" s="10" t="s">
        <v>10</v>
      </c>
      <c r="F255" s="10" t="s">
        <v>820</v>
      </c>
      <c r="G255" s="11" t="s">
        <v>12</v>
      </c>
      <c r="H255" s="12">
        <v>24470</v>
      </c>
      <c r="I255" s="13">
        <v>0.85</v>
      </c>
      <c r="J255" s="12">
        <v>20799.5</v>
      </c>
      <c r="K255" s="11" t="s">
        <v>12</v>
      </c>
      <c r="L255" s="14">
        <v>46415</v>
      </c>
      <c r="M255" s="11" t="s">
        <v>24</v>
      </c>
      <c r="N255" s="15">
        <v>20799.5</v>
      </c>
      <c r="O255" s="13">
        <f t="shared" si="10"/>
        <v>1</v>
      </c>
      <c r="P255" s="12">
        <f t="shared" si="11"/>
        <v>0</v>
      </c>
      <c r="Q255" s="16" t="s">
        <v>6588</v>
      </c>
    </row>
    <row r="256" spans="1:17" x14ac:dyDescent="0.3">
      <c r="A256" s="10" t="s">
        <v>825</v>
      </c>
      <c r="B256" s="11" t="s">
        <v>826</v>
      </c>
      <c r="C256" s="11" t="s">
        <v>827</v>
      </c>
      <c r="D256" s="10" t="s">
        <v>828</v>
      </c>
      <c r="E256" s="10" t="s">
        <v>28</v>
      </c>
      <c r="F256" s="10" t="s">
        <v>553</v>
      </c>
      <c r="G256" s="11" t="s">
        <v>12</v>
      </c>
      <c r="H256" s="12">
        <v>13920</v>
      </c>
      <c r="I256" s="13">
        <v>0.6</v>
      </c>
      <c r="J256" s="12">
        <v>8352</v>
      </c>
      <c r="K256" s="11" t="s">
        <v>12</v>
      </c>
      <c r="L256" s="14">
        <v>46323</v>
      </c>
      <c r="M256" s="11" t="s">
        <v>13</v>
      </c>
      <c r="N256" s="10"/>
      <c r="O256" s="13">
        <f t="shared" si="10"/>
        <v>0</v>
      </c>
      <c r="P256" s="12">
        <f t="shared" si="11"/>
        <v>8352</v>
      </c>
      <c r="Q256" s="17" t="s">
        <v>6589</v>
      </c>
    </row>
    <row r="257" spans="1:17" x14ac:dyDescent="0.3">
      <c r="A257" s="10" t="s">
        <v>825</v>
      </c>
      <c r="B257" s="11" t="s">
        <v>826</v>
      </c>
      <c r="C257" s="11" t="s">
        <v>829</v>
      </c>
      <c r="D257" s="10" t="s">
        <v>830</v>
      </c>
      <c r="E257" s="10" t="s">
        <v>28</v>
      </c>
      <c r="F257" s="10" t="s">
        <v>553</v>
      </c>
      <c r="G257" s="11" t="s">
        <v>12</v>
      </c>
      <c r="H257" s="12">
        <v>12000</v>
      </c>
      <c r="I257" s="13">
        <v>0.6</v>
      </c>
      <c r="J257" s="12">
        <v>7200</v>
      </c>
      <c r="K257" s="11" t="s">
        <v>12</v>
      </c>
      <c r="L257" s="14">
        <v>46323</v>
      </c>
      <c r="M257" s="11" t="s">
        <v>13</v>
      </c>
      <c r="N257" s="10"/>
      <c r="O257" s="13">
        <f t="shared" si="10"/>
        <v>0</v>
      </c>
      <c r="P257" s="12">
        <f t="shared" si="11"/>
        <v>7200</v>
      </c>
      <c r="Q257" s="17" t="s">
        <v>6589</v>
      </c>
    </row>
    <row r="258" spans="1:17" x14ac:dyDescent="0.3">
      <c r="A258" s="10" t="s">
        <v>825</v>
      </c>
      <c r="B258" s="11" t="s">
        <v>826</v>
      </c>
      <c r="C258" s="11" t="s">
        <v>831</v>
      </c>
      <c r="D258" s="10" t="s">
        <v>832</v>
      </c>
      <c r="E258" s="10" t="s">
        <v>28</v>
      </c>
      <c r="F258" s="10" t="s">
        <v>553</v>
      </c>
      <c r="G258" s="11" t="s">
        <v>12</v>
      </c>
      <c r="H258" s="12">
        <v>600</v>
      </c>
      <c r="I258" s="13">
        <v>0.6</v>
      </c>
      <c r="J258" s="12">
        <v>360</v>
      </c>
      <c r="K258" s="11" t="s">
        <v>12</v>
      </c>
      <c r="L258" s="14">
        <v>46323</v>
      </c>
      <c r="M258" s="11" t="s">
        <v>13</v>
      </c>
      <c r="N258" s="10"/>
      <c r="O258" s="13">
        <f t="shared" si="10"/>
        <v>0</v>
      </c>
      <c r="P258" s="12">
        <f t="shared" si="11"/>
        <v>360</v>
      </c>
      <c r="Q258" s="17" t="s">
        <v>6589</v>
      </c>
    </row>
    <row r="259" spans="1:17" x14ac:dyDescent="0.3">
      <c r="A259" s="10" t="s">
        <v>833</v>
      </c>
      <c r="B259" s="11" t="s">
        <v>834</v>
      </c>
      <c r="C259" s="11" t="s">
        <v>835</v>
      </c>
      <c r="D259" s="10" t="s">
        <v>836</v>
      </c>
      <c r="E259" s="10" t="s">
        <v>28</v>
      </c>
      <c r="F259" s="10" t="s">
        <v>75</v>
      </c>
      <c r="G259" s="11" t="s">
        <v>12</v>
      </c>
      <c r="H259" s="12">
        <v>10200</v>
      </c>
      <c r="I259" s="13">
        <v>0.8</v>
      </c>
      <c r="J259" s="12">
        <v>8160</v>
      </c>
      <c r="K259" s="11" t="s">
        <v>12</v>
      </c>
      <c r="L259" s="14">
        <v>46323</v>
      </c>
      <c r="M259" s="11" t="s">
        <v>24</v>
      </c>
      <c r="N259" s="15">
        <v>8160</v>
      </c>
      <c r="O259" s="13">
        <f t="shared" si="10"/>
        <v>1</v>
      </c>
      <c r="P259" s="12">
        <f t="shared" si="11"/>
        <v>0</v>
      </c>
      <c r="Q259" s="16" t="s">
        <v>6588</v>
      </c>
    </row>
    <row r="260" spans="1:17" x14ac:dyDescent="0.3">
      <c r="A260" s="10" t="s">
        <v>833</v>
      </c>
      <c r="B260" s="11" t="s">
        <v>837</v>
      </c>
      <c r="C260" s="11" t="s">
        <v>838</v>
      </c>
      <c r="D260" s="10" t="s">
        <v>839</v>
      </c>
      <c r="E260" s="10" t="s">
        <v>10</v>
      </c>
      <c r="F260" s="10" t="s">
        <v>11</v>
      </c>
      <c r="G260" s="11" t="s">
        <v>12</v>
      </c>
      <c r="H260" s="12">
        <v>89302</v>
      </c>
      <c r="I260" s="13">
        <v>0.8</v>
      </c>
      <c r="J260" s="12">
        <v>71441.600000000006</v>
      </c>
      <c r="K260" s="11" t="s">
        <v>12</v>
      </c>
      <c r="L260" s="14">
        <v>46415</v>
      </c>
      <c r="M260" s="11" t="s">
        <v>36</v>
      </c>
      <c r="N260" s="15">
        <v>71441.600000000006</v>
      </c>
      <c r="O260" s="13">
        <f t="shared" si="10"/>
        <v>1</v>
      </c>
      <c r="P260" s="12">
        <f t="shared" si="11"/>
        <v>0</v>
      </c>
      <c r="Q260" s="4" t="s">
        <v>6591</v>
      </c>
    </row>
    <row r="261" spans="1:17" x14ac:dyDescent="0.3">
      <c r="A261" s="10" t="s">
        <v>833</v>
      </c>
      <c r="B261" s="11" t="s">
        <v>837</v>
      </c>
      <c r="C261" s="11" t="s">
        <v>840</v>
      </c>
      <c r="D261" s="10" t="s">
        <v>841</v>
      </c>
      <c r="E261" s="10" t="s">
        <v>10</v>
      </c>
      <c r="F261" s="10" t="s">
        <v>11</v>
      </c>
      <c r="G261" s="11" t="s">
        <v>12</v>
      </c>
      <c r="H261" s="12">
        <v>60705</v>
      </c>
      <c r="I261" s="13">
        <v>0.8</v>
      </c>
      <c r="J261" s="12">
        <v>48564</v>
      </c>
      <c r="K261" s="11" t="s">
        <v>12</v>
      </c>
      <c r="L261" s="14">
        <v>46415</v>
      </c>
      <c r="M261" s="11" t="s">
        <v>36</v>
      </c>
      <c r="N261" s="15">
        <v>48564</v>
      </c>
      <c r="O261" s="13">
        <f t="shared" si="10"/>
        <v>1</v>
      </c>
      <c r="P261" s="12">
        <f t="shared" si="11"/>
        <v>0</v>
      </c>
      <c r="Q261" s="4" t="s">
        <v>6591</v>
      </c>
    </row>
    <row r="262" spans="1:17" x14ac:dyDescent="0.3">
      <c r="A262" s="10" t="s">
        <v>842</v>
      </c>
      <c r="B262" s="11" t="s">
        <v>843</v>
      </c>
      <c r="C262" s="11" t="s">
        <v>844</v>
      </c>
      <c r="D262" s="10" t="s">
        <v>845</v>
      </c>
      <c r="E262" s="10" t="s">
        <v>28</v>
      </c>
      <c r="F262" s="10" t="s">
        <v>29</v>
      </c>
      <c r="G262" s="11" t="s">
        <v>12</v>
      </c>
      <c r="H262" s="12">
        <v>37949.64</v>
      </c>
      <c r="I262" s="13">
        <v>0.8</v>
      </c>
      <c r="J262" s="12">
        <v>30359.71</v>
      </c>
      <c r="K262" s="11" t="s">
        <v>12</v>
      </c>
      <c r="L262" s="14">
        <v>46323</v>
      </c>
      <c r="M262" s="11" t="s">
        <v>13</v>
      </c>
      <c r="N262" s="10"/>
      <c r="O262" s="13">
        <f t="shared" si="10"/>
        <v>0</v>
      </c>
      <c r="P262" s="12">
        <f t="shared" si="11"/>
        <v>30359.71</v>
      </c>
      <c r="Q262" s="17" t="s">
        <v>6589</v>
      </c>
    </row>
    <row r="263" spans="1:17" x14ac:dyDescent="0.3">
      <c r="A263" s="10" t="s">
        <v>846</v>
      </c>
      <c r="B263" s="11" t="s">
        <v>847</v>
      </c>
      <c r="C263" s="11" t="s">
        <v>848</v>
      </c>
      <c r="D263" s="10" t="s">
        <v>261</v>
      </c>
      <c r="E263" s="10" t="s">
        <v>28</v>
      </c>
      <c r="F263" s="10" t="s">
        <v>29</v>
      </c>
      <c r="G263" s="11" t="s">
        <v>12</v>
      </c>
      <c r="H263" s="12">
        <v>125538.72</v>
      </c>
      <c r="I263" s="13">
        <v>0.9</v>
      </c>
      <c r="J263" s="12">
        <v>112984.85</v>
      </c>
      <c r="K263" s="11" t="s">
        <v>12</v>
      </c>
      <c r="L263" s="14">
        <v>46323</v>
      </c>
      <c r="M263" s="11" t="s">
        <v>24</v>
      </c>
      <c r="N263" s="15">
        <v>112984.56</v>
      </c>
      <c r="O263" s="13">
        <f t="shared" si="10"/>
        <v>0.99999743328419688</v>
      </c>
      <c r="P263" s="12">
        <f t="shared" si="11"/>
        <v>0.29000000000814907</v>
      </c>
      <c r="Q263" s="16" t="s">
        <v>6588</v>
      </c>
    </row>
    <row r="264" spans="1:17" x14ac:dyDescent="0.3">
      <c r="A264" s="10" t="s">
        <v>846</v>
      </c>
      <c r="B264" s="11" t="s">
        <v>849</v>
      </c>
      <c r="C264" s="11" t="s">
        <v>850</v>
      </c>
      <c r="D264" s="10" t="s">
        <v>851</v>
      </c>
      <c r="E264" s="10" t="s">
        <v>10</v>
      </c>
      <c r="F264" s="10" t="s">
        <v>461</v>
      </c>
      <c r="G264" s="11" t="s">
        <v>12</v>
      </c>
      <c r="H264" s="12">
        <v>57094</v>
      </c>
      <c r="I264" s="13">
        <v>0.85</v>
      </c>
      <c r="J264" s="12">
        <v>48529.9</v>
      </c>
      <c r="K264" s="11" t="s">
        <v>12</v>
      </c>
      <c r="L264" s="14">
        <v>46780</v>
      </c>
      <c r="M264" s="11" t="s">
        <v>24</v>
      </c>
      <c r="N264" s="15">
        <v>48529.9</v>
      </c>
      <c r="O264" s="13">
        <f t="shared" si="10"/>
        <v>1</v>
      </c>
      <c r="P264" s="12">
        <f t="shared" si="11"/>
        <v>0</v>
      </c>
      <c r="Q264" s="16" t="s">
        <v>6588</v>
      </c>
    </row>
    <row r="265" spans="1:17" x14ac:dyDescent="0.3">
      <c r="A265" s="10" t="s">
        <v>846</v>
      </c>
      <c r="B265" s="11" t="s">
        <v>849</v>
      </c>
      <c r="C265" s="11" t="s">
        <v>852</v>
      </c>
      <c r="D265" s="10" t="s">
        <v>853</v>
      </c>
      <c r="E265" s="10" t="s">
        <v>10</v>
      </c>
      <c r="F265" s="10" t="s">
        <v>461</v>
      </c>
      <c r="G265" s="11" t="s">
        <v>12</v>
      </c>
      <c r="H265" s="12">
        <v>26396</v>
      </c>
      <c r="I265" s="13">
        <v>0.85</v>
      </c>
      <c r="J265" s="12">
        <v>22436.6</v>
      </c>
      <c r="K265" s="11" t="s">
        <v>12</v>
      </c>
      <c r="L265" s="14">
        <v>46415</v>
      </c>
      <c r="M265" s="11" t="s">
        <v>24</v>
      </c>
      <c r="N265" s="15">
        <v>21522</v>
      </c>
      <c r="O265" s="13">
        <f t="shared" si="10"/>
        <v>0.95923624791635098</v>
      </c>
      <c r="P265" s="12">
        <f t="shared" si="11"/>
        <v>914.59999999999854</v>
      </c>
      <c r="Q265" s="16" t="s">
        <v>6588</v>
      </c>
    </row>
    <row r="266" spans="1:17" x14ac:dyDescent="0.3">
      <c r="A266" s="10" t="s">
        <v>846</v>
      </c>
      <c r="B266" s="11" t="s">
        <v>849</v>
      </c>
      <c r="C266" s="11" t="s">
        <v>854</v>
      </c>
      <c r="D266" s="10" t="s">
        <v>855</v>
      </c>
      <c r="E266" s="10" t="s">
        <v>129</v>
      </c>
      <c r="F266" s="10" t="s">
        <v>461</v>
      </c>
      <c r="G266" s="11" t="s">
        <v>12</v>
      </c>
      <c r="H266" s="12">
        <v>2150</v>
      </c>
      <c r="I266" s="13">
        <v>0.85</v>
      </c>
      <c r="J266" s="12">
        <v>1827.5</v>
      </c>
      <c r="K266" s="11" t="s">
        <v>12</v>
      </c>
      <c r="L266" s="14">
        <v>46415</v>
      </c>
      <c r="M266" s="11" t="s">
        <v>13</v>
      </c>
      <c r="N266" s="10"/>
      <c r="O266" s="13">
        <f t="shared" si="10"/>
        <v>0</v>
      </c>
      <c r="P266" s="12">
        <f t="shared" si="11"/>
        <v>1827.5</v>
      </c>
      <c r="Q266" s="17" t="s">
        <v>6589</v>
      </c>
    </row>
    <row r="267" spans="1:17" x14ac:dyDescent="0.3">
      <c r="A267" s="10" t="s">
        <v>846</v>
      </c>
      <c r="B267" s="11" t="s">
        <v>849</v>
      </c>
      <c r="C267" s="11" t="s">
        <v>856</v>
      </c>
      <c r="D267" s="10" t="s">
        <v>857</v>
      </c>
      <c r="E267" s="10" t="s">
        <v>129</v>
      </c>
      <c r="F267" s="10" t="s">
        <v>461</v>
      </c>
      <c r="G267" s="11" t="s">
        <v>12</v>
      </c>
      <c r="H267" s="12">
        <v>5437.5</v>
      </c>
      <c r="I267" s="13">
        <v>0.85</v>
      </c>
      <c r="J267" s="12">
        <v>4621.88</v>
      </c>
      <c r="K267" s="11" t="s">
        <v>12</v>
      </c>
      <c r="L267" s="14">
        <v>46415</v>
      </c>
      <c r="M267" s="11" t="s">
        <v>24</v>
      </c>
      <c r="N267" s="15">
        <v>2874.43</v>
      </c>
      <c r="O267" s="13">
        <f t="shared" si="10"/>
        <v>0.62191792084606257</v>
      </c>
      <c r="P267" s="12">
        <f t="shared" si="11"/>
        <v>1747.4500000000003</v>
      </c>
      <c r="Q267" s="16" t="s">
        <v>6588</v>
      </c>
    </row>
    <row r="268" spans="1:17" x14ac:dyDescent="0.3">
      <c r="A268" s="10" t="s">
        <v>858</v>
      </c>
      <c r="B268" s="11" t="s">
        <v>859</v>
      </c>
      <c r="C268" s="11" t="s">
        <v>860</v>
      </c>
      <c r="D268" s="10" t="s">
        <v>861</v>
      </c>
      <c r="E268" s="10" t="s">
        <v>10</v>
      </c>
      <c r="F268" s="10" t="s">
        <v>118</v>
      </c>
      <c r="G268" s="11" t="s">
        <v>12</v>
      </c>
      <c r="H268" s="12">
        <v>117690</v>
      </c>
      <c r="I268" s="13">
        <v>0.7</v>
      </c>
      <c r="J268" s="12">
        <v>82383</v>
      </c>
      <c r="K268" s="11" t="s">
        <v>12</v>
      </c>
      <c r="L268" s="14">
        <v>46415</v>
      </c>
      <c r="M268" s="11" t="s">
        <v>24</v>
      </c>
      <c r="N268" s="15">
        <v>82383</v>
      </c>
      <c r="O268" s="13">
        <f t="shared" si="10"/>
        <v>1</v>
      </c>
      <c r="P268" s="12">
        <f t="shared" si="11"/>
        <v>0</v>
      </c>
      <c r="Q268" s="16" t="s">
        <v>6588</v>
      </c>
    </row>
    <row r="269" spans="1:17" x14ac:dyDescent="0.3">
      <c r="A269" s="10" t="s">
        <v>858</v>
      </c>
      <c r="B269" s="11" t="s">
        <v>859</v>
      </c>
      <c r="C269" s="11" t="s">
        <v>862</v>
      </c>
      <c r="D269" s="10" t="s">
        <v>863</v>
      </c>
      <c r="E269" s="10" t="s">
        <v>10</v>
      </c>
      <c r="F269" s="10" t="s">
        <v>118</v>
      </c>
      <c r="G269" s="11" t="s">
        <v>12</v>
      </c>
      <c r="H269" s="12">
        <v>40103</v>
      </c>
      <c r="I269" s="13">
        <v>0.7</v>
      </c>
      <c r="J269" s="12">
        <v>28072.1</v>
      </c>
      <c r="K269" s="11" t="s">
        <v>12</v>
      </c>
      <c r="L269" s="14">
        <v>46415</v>
      </c>
      <c r="M269" s="11" t="s">
        <v>24</v>
      </c>
      <c r="N269" s="15">
        <v>28072.1</v>
      </c>
      <c r="O269" s="13">
        <f t="shared" si="10"/>
        <v>1</v>
      </c>
      <c r="P269" s="12">
        <f t="shared" si="11"/>
        <v>0</v>
      </c>
      <c r="Q269" s="16" t="s">
        <v>6588</v>
      </c>
    </row>
    <row r="270" spans="1:17" x14ac:dyDescent="0.3">
      <c r="A270" s="10" t="s">
        <v>864</v>
      </c>
      <c r="B270" s="11" t="s">
        <v>865</v>
      </c>
      <c r="C270" s="11" t="s">
        <v>866</v>
      </c>
      <c r="D270" s="10" t="s">
        <v>867</v>
      </c>
      <c r="E270" s="10" t="s">
        <v>10</v>
      </c>
      <c r="F270" s="10" t="s">
        <v>101</v>
      </c>
      <c r="G270" s="11" t="s">
        <v>12</v>
      </c>
      <c r="H270" s="12">
        <v>1731</v>
      </c>
      <c r="I270" s="13">
        <v>0.8</v>
      </c>
      <c r="J270" s="12">
        <v>1384.8</v>
      </c>
      <c r="K270" s="11" t="s">
        <v>12</v>
      </c>
      <c r="L270" s="14">
        <v>46415</v>
      </c>
      <c r="M270" s="11" t="s">
        <v>24</v>
      </c>
      <c r="N270" s="15">
        <v>1384.8</v>
      </c>
      <c r="O270" s="13">
        <f t="shared" si="10"/>
        <v>1</v>
      </c>
      <c r="P270" s="12">
        <f t="shared" si="11"/>
        <v>0</v>
      </c>
      <c r="Q270" s="16" t="s">
        <v>6588</v>
      </c>
    </row>
    <row r="271" spans="1:17" x14ac:dyDescent="0.3">
      <c r="A271" s="10" t="s">
        <v>864</v>
      </c>
      <c r="B271" s="11" t="s">
        <v>868</v>
      </c>
      <c r="C271" s="11" t="s">
        <v>869</v>
      </c>
      <c r="D271" s="10" t="s">
        <v>870</v>
      </c>
      <c r="E271" s="10" t="s">
        <v>28</v>
      </c>
      <c r="F271" s="10" t="s">
        <v>248</v>
      </c>
      <c r="G271" s="11" t="s">
        <v>12</v>
      </c>
      <c r="H271" s="12">
        <v>13678.32</v>
      </c>
      <c r="I271" s="13">
        <v>0.8</v>
      </c>
      <c r="J271" s="12">
        <v>10942.66</v>
      </c>
      <c r="K271" s="11" t="s">
        <v>12</v>
      </c>
      <c r="L271" s="14">
        <v>46323</v>
      </c>
      <c r="M271" s="11" t="s">
        <v>24</v>
      </c>
      <c r="N271" s="15">
        <v>10942.56</v>
      </c>
      <c r="O271" s="13">
        <f t="shared" si="10"/>
        <v>0.99999086145416194</v>
      </c>
      <c r="P271" s="12">
        <f t="shared" si="11"/>
        <v>0.1000000000003638</v>
      </c>
      <c r="Q271" s="16" t="s">
        <v>6588</v>
      </c>
    </row>
    <row r="272" spans="1:17" x14ac:dyDescent="0.3">
      <c r="A272" s="10" t="s">
        <v>871</v>
      </c>
      <c r="B272" s="11" t="s">
        <v>872</v>
      </c>
      <c r="C272" s="11" t="s">
        <v>873</v>
      </c>
      <c r="D272" s="10" t="s">
        <v>874</v>
      </c>
      <c r="E272" s="10" t="s">
        <v>10</v>
      </c>
      <c r="F272" s="10" t="s">
        <v>122</v>
      </c>
      <c r="G272" s="11" t="s">
        <v>12</v>
      </c>
      <c r="H272" s="12">
        <v>74400</v>
      </c>
      <c r="I272" s="13">
        <v>0.85</v>
      </c>
      <c r="J272" s="12">
        <v>63240</v>
      </c>
      <c r="K272" s="11" t="s">
        <v>12</v>
      </c>
      <c r="L272" s="14">
        <v>46415</v>
      </c>
      <c r="M272" s="11" t="s">
        <v>24</v>
      </c>
      <c r="N272" s="15">
        <v>63240</v>
      </c>
      <c r="O272" s="13">
        <f t="shared" si="10"/>
        <v>1</v>
      </c>
      <c r="P272" s="12">
        <f t="shared" si="11"/>
        <v>0</v>
      </c>
      <c r="Q272" s="16" t="s">
        <v>6588</v>
      </c>
    </row>
    <row r="273" spans="1:17" x14ac:dyDescent="0.3">
      <c r="A273" s="10" t="s">
        <v>871</v>
      </c>
      <c r="B273" s="11" t="s">
        <v>872</v>
      </c>
      <c r="C273" s="11" t="s">
        <v>875</v>
      </c>
      <c r="D273" s="10" t="s">
        <v>876</v>
      </c>
      <c r="E273" s="10" t="s">
        <v>10</v>
      </c>
      <c r="F273" s="10" t="s">
        <v>767</v>
      </c>
      <c r="G273" s="11" t="s">
        <v>12</v>
      </c>
      <c r="H273" s="12">
        <v>20502</v>
      </c>
      <c r="I273" s="13">
        <v>0.85</v>
      </c>
      <c r="J273" s="12">
        <v>17426.7</v>
      </c>
      <c r="K273" s="11" t="s">
        <v>12</v>
      </c>
      <c r="L273" s="14">
        <v>46415</v>
      </c>
      <c r="M273" s="11" t="s">
        <v>24</v>
      </c>
      <c r="N273" s="15">
        <v>17426.7</v>
      </c>
      <c r="O273" s="13">
        <f t="shared" si="10"/>
        <v>1</v>
      </c>
      <c r="P273" s="12">
        <f t="shared" si="11"/>
        <v>0</v>
      </c>
      <c r="Q273" s="16" t="s">
        <v>6588</v>
      </c>
    </row>
    <row r="274" spans="1:17" x14ac:dyDescent="0.3">
      <c r="A274" s="10" t="s">
        <v>871</v>
      </c>
      <c r="B274" s="11" t="s">
        <v>872</v>
      </c>
      <c r="C274" s="11" t="s">
        <v>877</v>
      </c>
      <c r="D274" s="10" t="s">
        <v>878</v>
      </c>
      <c r="E274" s="10" t="s">
        <v>10</v>
      </c>
      <c r="F274" s="10" t="s">
        <v>767</v>
      </c>
      <c r="G274" s="11" t="s">
        <v>12</v>
      </c>
      <c r="H274" s="12">
        <v>2558.2399999999998</v>
      </c>
      <c r="I274" s="13">
        <v>0.85</v>
      </c>
      <c r="J274" s="12">
        <v>2174.5</v>
      </c>
      <c r="K274" s="11" t="s">
        <v>12</v>
      </c>
      <c r="L274" s="14">
        <v>46415</v>
      </c>
      <c r="M274" s="11" t="s">
        <v>24</v>
      </c>
      <c r="N274" s="15">
        <v>2174.5</v>
      </c>
      <c r="O274" s="13">
        <f t="shared" si="10"/>
        <v>1</v>
      </c>
      <c r="P274" s="12">
        <f t="shared" si="11"/>
        <v>0</v>
      </c>
      <c r="Q274" s="16" t="s">
        <v>6588</v>
      </c>
    </row>
    <row r="275" spans="1:17" x14ac:dyDescent="0.3">
      <c r="A275" s="10" t="s">
        <v>879</v>
      </c>
      <c r="B275" s="11" t="s">
        <v>880</v>
      </c>
      <c r="C275" s="11" t="s">
        <v>881</v>
      </c>
      <c r="D275" s="10" t="s">
        <v>882</v>
      </c>
      <c r="E275" s="10" t="s">
        <v>28</v>
      </c>
      <c r="F275" s="10" t="s">
        <v>87</v>
      </c>
      <c r="G275" s="11" t="s">
        <v>12</v>
      </c>
      <c r="H275" s="12">
        <v>10763.76</v>
      </c>
      <c r="I275" s="13">
        <v>0.4</v>
      </c>
      <c r="J275" s="12">
        <v>4305.5</v>
      </c>
      <c r="K275" s="11" t="s">
        <v>12</v>
      </c>
      <c r="L275" s="14">
        <v>46323</v>
      </c>
      <c r="M275" s="11" t="s">
        <v>36</v>
      </c>
      <c r="N275" s="15">
        <v>2152.7399999999998</v>
      </c>
      <c r="O275" s="13">
        <f t="shared" si="10"/>
        <v>0.49999767738938561</v>
      </c>
      <c r="P275" s="12">
        <f t="shared" si="11"/>
        <v>2152.7600000000002</v>
      </c>
      <c r="Q275" s="5" t="s">
        <v>6593</v>
      </c>
    </row>
    <row r="276" spans="1:17" x14ac:dyDescent="0.3">
      <c r="A276" s="10" t="s">
        <v>879</v>
      </c>
      <c r="B276" s="11" t="s">
        <v>880</v>
      </c>
      <c r="C276" s="11" t="s">
        <v>883</v>
      </c>
      <c r="D276" s="10" t="s">
        <v>884</v>
      </c>
      <c r="E276" s="10" t="s">
        <v>28</v>
      </c>
      <c r="F276" s="10" t="s">
        <v>29</v>
      </c>
      <c r="G276" s="11" t="s">
        <v>12</v>
      </c>
      <c r="H276" s="12">
        <v>13200</v>
      </c>
      <c r="I276" s="13">
        <v>0.4</v>
      </c>
      <c r="J276" s="12">
        <v>5280</v>
      </c>
      <c r="K276" s="11" t="s">
        <v>12</v>
      </c>
      <c r="L276" s="14">
        <v>46323</v>
      </c>
      <c r="M276" s="11" t="s">
        <v>24</v>
      </c>
      <c r="N276" s="15">
        <v>5280</v>
      </c>
      <c r="O276" s="13">
        <f t="shared" si="10"/>
        <v>1</v>
      </c>
      <c r="P276" s="12">
        <f t="shared" si="11"/>
        <v>0</v>
      </c>
      <c r="Q276" s="16" t="s">
        <v>6588</v>
      </c>
    </row>
    <row r="277" spans="1:17" x14ac:dyDescent="0.3">
      <c r="A277" s="10" t="s">
        <v>879</v>
      </c>
      <c r="B277" s="11" t="s">
        <v>880</v>
      </c>
      <c r="C277" s="11" t="s">
        <v>885</v>
      </c>
      <c r="D277" s="10" t="s">
        <v>886</v>
      </c>
      <c r="E277" s="10" t="s">
        <v>28</v>
      </c>
      <c r="F277" s="10" t="s">
        <v>145</v>
      </c>
      <c r="G277" s="11" t="s">
        <v>12</v>
      </c>
      <c r="H277" s="12">
        <v>478.56</v>
      </c>
      <c r="I277" s="13">
        <v>0.4</v>
      </c>
      <c r="J277" s="12">
        <v>191.42</v>
      </c>
      <c r="K277" s="11" t="s">
        <v>12</v>
      </c>
      <c r="L277" s="14">
        <v>46323</v>
      </c>
      <c r="M277" s="11" t="s">
        <v>36</v>
      </c>
      <c r="N277" s="15">
        <v>95.7</v>
      </c>
      <c r="O277" s="13">
        <f t="shared" si="10"/>
        <v>0.49994775885487414</v>
      </c>
      <c r="P277" s="12">
        <f t="shared" si="11"/>
        <v>95.719999999999985</v>
      </c>
      <c r="Q277" s="5" t="s">
        <v>6593</v>
      </c>
    </row>
    <row r="278" spans="1:17" x14ac:dyDescent="0.3">
      <c r="A278" s="10" t="s">
        <v>879</v>
      </c>
      <c r="B278" s="11" t="s">
        <v>887</v>
      </c>
      <c r="C278" s="11" t="s">
        <v>888</v>
      </c>
      <c r="D278" s="10" t="s">
        <v>889</v>
      </c>
      <c r="E278" s="10" t="s">
        <v>10</v>
      </c>
      <c r="F278" s="10" t="s">
        <v>461</v>
      </c>
      <c r="G278" s="11" t="s">
        <v>12</v>
      </c>
      <c r="H278" s="12">
        <v>14286</v>
      </c>
      <c r="I278" s="13">
        <v>0.4</v>
      </c>
      <c r="J278" s="12">
        <v>5714.4</v>
      </c>
      <c r="K278" s="11" t="s">
        <v>12</v>
      </c>
      <c r="L278" s="14">
        <v>46415</v>
      </c>
      <c r="M278" s="11" t="s">
        <v>13</v>
      </c>
      <c r="N278" s="10"/>
      <c r="O278" s="13">
        <f t="shared" si="10"/>
        <v>0</v>
      </c>
      <c r="P278" s="12">
        <f t="shared" si="11"/>
        <v>5714.4</v>
      </c>
      <c r="Q278" s="17" t="s">
        <v>6589</v>
      </c>
    </row>
    <row r="279" spans="1:17" x14ac:dyDescent="0.3">
      <c r="A279" s="10" t="s">
        <v>879</v>
      </c>
      <c r="B279" s="11" t="s">
        <v>887</v>
      </c>
      <c r="C279" s="11" t="s">
        <v>890</v>
      </c>
      <c r="D279" s="10" t="s">
        <v>891</v>
      </c>
      <c r="E279" s="10" t="s">
        <v>10</v>
      </c>
      <c r="F279" s="10" t="s">
        <v>461</v>
      </c>
      <c r="G279" s="11" t="s">
        <v>12</v>
      </c>
      <c r="H279" s="12">
        <v>70973.3</v>
      </c>
      <c r="I279" s="13">
        <v>0.4</v>
      </c>
      <c r="J279" s="12">
        <v>28389.32</v>
      </c>
      <c r="K279" s="11" t="s">
        <v>12</v>
      </c>
      <c r="L279" s="14">
        <v>46415</v>
      </c>
      <c r="M279" s="11" t="s">
        <v>13</v>
      </c>
      <c r="N279" s="10"/>
      <c r="O279" s="13">
        <f t="shared" si="10"/>
        <v>0</v>
      </c>
      <c r="P279" s="12">
        <f t="shared" si="11"/>
        <v>28389.32</v>
      </c>
      <c r="Q279" s="17" t="s">
        <v>6589</v>
      </c>
    </row>
    <row r="280" spans="1:17" x14ac:dyDescent="0.3">
      <c r="A280" s="10" t="s">
        <v>892</v>
      </c>
      <c r="B280" s="11" t="s">
        <v>893</v>
      </c>
      <c r="C280" s="11" t="s">
        <v>894</v>
      </c>
      <c r="D280" s="10" t="s">
        <v>895</v>
      </c>
      <c r="E280" s="10" t="s">
        <v>28</v>
      </c>
      <c r="F280" s="10" t="s">
        <v>35</v>
      </c>
      <c r="G280" s="11" t="s">
        <v>12</v>
      </c>
      <c r="H280" s="12">
        <v>2091.36</v>
      </c>
      <c r="I280" s="13">
        <v>0.6</v>
      </c>
      <c r="J280" s="12">
        <v>1254.82</v>
      </c>
      <c r="K280" s="11" t="s">
        <v>12</v>
      </c>
      <c r="L280" s="14">
        <v>46443</v>
      </c>
      <c r="M280" s="11" t="s">
        <v>13</v>
      </c>
      <c r="N280" s="10"/>
      <c r="O280" s="13">
        <f t="shared" si="10"/>
        <v>0</v>
      </c>
      <c r="P280" s="12">
        <f t="shared" si="11"/>
        <v>1254.82</v>
      </c>
      <c r="Q280" s="17" t="s">
        <v>6589</v>
      </c>
    </row>
    <row r="281" spans="1:17" x14ac:dyDescent="0.3">
      <c r="A281" s="10" t="s">
        <v>892</v>
      </c>
      <c r="B281" s="11" t="s">
        <v>893</v>
      </c>
      <c r="C281" s="11" t="s">
        <v>896</v>
      </c>
      <c r="D281" s="10" t="s">
        <v>897</v>
      </c>
      <c r="E281" s="10" t="s">
        <v>28</v>
      </c>
      <c r="F281" s="10" t="s">
        <v>87</v>
      </c>
      <c r="G281" s="11" t="s">
        <v>12</v>
      </c>
      <c r="H281" s="12">
        <v>648</v>
      </c>
      <c r="I281" s="13">
        <v>0.6</v>
      </c>
      <c r="J281" s="12">
        <v>388.8</v>
      </c>
      <c r="K281" s="11" t="s">
        <v>12</v>
      </c>
      <c r="L281" s="14">
        <v>46443</v>
      </c>
      <c r="M281" s="11" t="s">
        <v>13</v>
      </c>
      <c r="N281" s="10"/>
      <c r="O281" s="13">
        <f t="shared" si="10"/>
        <v>0</v>
      </c>
      <c r="P281" s="12">
        <f t="shared" si="11"/>
        <v>388.8</v>
      </c>
      <c r="Q281" s="17" t="s">
        <v>6589</v>
      </c>
    </row>
    <row r="282" spans="1:17" x14ac:dyDescent="0.3">
      <c r="A282" s="10" t="s">
        <v>892</v>
      </c>
      <c r="B282" s="11" t="s">
        <v>893</v>
      </c>
      <c r="C282" s="11" t="s">
        <v>898</v>
      </c>
      <c r="D282" s="10" t="s">
        <v>899</v>
      </c>
      <c r="E282" s="10" t="s">
        <v>28</v>
      </c>
      <c r="F282" s="10" t="s">
        <v>87</v>
      </c>
      <c r="G282" s="11" t="s">
        <v>12</v>
      </c>
      <c r="H282" s="12">
        <v>648</v>
      </c>
      <c r="I282" s="13">
        <v>0.6</v>
      </c>
      <c r="J282" s="12">
        <v>388.8</v>
      </c>
      <c r="K282" s="11" t="s">
        <v>12</v>
      </c>
      <c r="L282" s="14">
        <v>46443</v>
      </c>
      <c r="M282" s="11" t="s">
        <v>13</v>
      </c>
      <c r="N282" s="10"/>
      <c r="O282" s="13">
        <f t="shared" si="10"/>
        <v>0</v>
      </c>
      <c r="P282" s="12">
        <f t="shared" si="11"/>
        <v>388.8</v>
      </c>
      <c r="Q282" s="17" t="s">
        <v>6589</v>
      </c>
    </row>
    <row r="283" spans="1:17" x14ac:dyDescent="0.3">
      <c r="A283" s="10" t="s">
        <v>892</v>
      </c>
      <c r="B283" s="11" t="s">
        <v>893</v>
      </c>
      <c r="C283" s="11" t="s">
        <v>900</v>
      </c>
      <c r="D283" s="10" t="s">
        <v>901</v>
      </c>
      <c r="E283" s="10" t="s">
        <v>28</v>
      </c>
      <c r="F283" s="10" t="s">
        <v>87</v>
      </c>
      <c r="G283" s="11" t="s">
        <v>12</v>
      </c>
      <c r="H283" s="12">
        <v>648</v>
      </c>
      <c r="I283" s="13">
        <v>0.6</v>
      </c>
      <c r="J283" s="12">
        <v>388.8</v>
      </c>
      <c r="K283" s="11" t="s">
        <v>12</v>
      </c>
      <c r="L283" s="14">
        <v>46443</v>
      </c>
      <c r="M283" s="11" t="s">
        <v>13</v>
      </c>
      <c r="N283" s="10"/>
      <c r="O283" s="13">
        <f t="shared" si="10"/>
        <v>0</v>
      </c>
      <c r="P283" s="12">
        <f t="shared" si="11"/>
        <v>388.8</v>
      </c>
      <c r="Q283" s="17" t="s">
        <v>6589</v>
      </c>
    </row>
    <row r="284" spans="1:17" x14ac:dyDescent="0.3">
      <c r="A284" s="10" t="s">
        <v>892</v>
      </c>
      <c r="B284" s="11" t="s">
        <v>893</v>
      </c>
      <c r="C284" s="11" t="s">
        <v>902</v>
      </c>
      <c r="D284" s="10" t="s">
        <v>903</v>
      </c>
      <c r="E284" s="10" t="s">
        <v>28</v>
      </c>
      <c r="F284" s="10" t="s">
        <v>87</v>
      </c>
      <c r="G284" s="11" t="s">
        <v>12</v>
      </c>
      <c r="H284" s="12">
        <v>1397.99</v>
      </c>
      <c r="I284" s="13">
        <v>0.6</v>
      </c>
      <c r="J284" s="12">
        <v>838.79</v>
      </c>
      <c r="K284" s="11" t="s">
        <v>12</v>
      </c>
      <c r="L284" s="14">
        <v>46415</v>
      </c>
      <c r="M284" s="11" t="s">
        <v>13</v>
      </c>
      <c r="N284" s="10"/>
      <c r="O284" s="13">
        <f t="shared" si="10"/>
        <v>0</v>
      </c>
      <c r="P284" s="12">
        <f t="shared" si="11"/>
        <v>838.79</v>
      </c>
      <c r="Q284" s="17" t="s">
        <v>6589</v>
      </c>
    </row>
    <row r="285" spans="1:17" x14ac:dyDescent="0.3">
      <c r="A285" s="10" t="s">
        <v>892</v>
      </c>
      <c r="B285" s="11" t="s">
        <v>893</v>
      </c>
      <c r="C285" s="11" t="s">
        <v>904</v>
      </c>
      <c r="D285" s="10" t="s">
        <v>905</v>
      </c>
      <c r="E285" s="10" t="s">
        <v>28</v>
      </c>
      <c r="F285" s="10" t="s">
        <v>87</v>
      </c>
      <c r="G285" s="11" t="s">
        <v>12</v>
      </c>
      <c r="H285" s="12">
        <v>1397.99</v>
      </c>
      <c r="I285" s="13">
        <v>0.6</v>
      </c>
      <c r="J285" s="12">
        <v>838.79</v>
      </c>
      <c r="K285" s="11" t="s">
        <v>12</v>
      </c>
      <c r="L285" s="14">
        <v>46415</v>
      </c>
      <c r="M285" s="11" t="s">
        <v>13</v>
      </c>
      <c r="N285" s="10"/>
      <c r="O285" s="13">
        <f t="shared" si="10"/>
        <v>0</v>
      </c>
      <c r="P285" s="12">
        <f t="shared" si="11"/>
        <v>838.79</v>
      </c>
      <c r="Q285" s="17" t="s">
        <v>6589</v>
      </c>
    </row>
    <row r="286" spans="1:17" x14ac:dyDescent="0.3">
      <c r="A286" s="10" t="s">
        <v>892</v>
      </c>
      <c r="B286" s="11" t="s">
        <v>893</v>
      </c>
      <c r="C286" s="11" t="s">
        <v>906</v>
      </c>
      <c r="D286" s="10" t="s">
        <v>907</v>
      </c>
      <c r="E286" s="10" t="s">
        <v>28</v>
      </c>
      <c r="F286" s="10" t="s">
        <v>29</v>
      </c>
      <c r="G286" s="11" t="s">
        <v>12</v>
      </c>
      <c r="H286" s="12">
        <v>7632</v>
      </c>
      <c r="I286" s="13">
        <v>0.6</v>
      </c>
      <c r="J286" s="12">
        <v>4579.2</v>
      </c>
      <c r="K286" s="11" t="s">
        <v>12</v>
      </c>
      <c r="L286" s="14">
        <v>46443</v>
      </c>
      <c r="M286" s="11" t="s">
        <v>24</v>
      </c>
      <c r="N286" s="15">
        <v>4579.2</v>
      </c>
      <c r="O286" s="13">
        <f t="shared" si="10"/>
        <v>1</v>
      </c>
      <c r="P286" s="12">
        <f t="shared" si="11"/>
        <v>0</v>
      </c>
      <c r="Q286" s="16" t="s">
        <v>6588</v>
      </c>
    </row>
    <row r="287" spans="1:17" x14ac:dyDescent="0.3">
      <c r="A287" s="10" t="s">
        <v>892</v>
      </c>
      <c r="B287" s="11" t="s">
        <v>893</v>
      </c>
      <c r="C287" s="11" t="s">
        <v>908</v>
      </c>
      <c r="D287" s="10" t="s">
        <v>909</v>
      </c>
      <c r="E287" s="10" t="s">
        <v>28</v>
      </c>
      <c r="F287" s="10" t="s">
        <v>29</v>
      </c>
      <c r="G287" s="11" t="s">
        <v>12</v>
      </c>
      <c r="H287" s="12">
        <v>12720</v>
      </c>
      <c r="I287" s="13">
        <v>0.6</v>
      </c>
      <c r="J287" s="12">
        <v>7632</v>
      </c>
      <c r="K287" s="11" t="s">
        <v>12</v>
      </c>
      <c r="L287" s="14">
        <v>46443</v>
      </c>
      <c r="M287" s="11" t="s">
        <v>24</v>
      </c>
      <c r="N287" s="15">
        <v>7632</v>
      </c>
      <c r="O287" s="13">
        <f t="shared" si="10"/>
        <v>1</v>
      </c>
      <c r="P287" s="12">
        <f t="shared" si="11"/>
        <v>0</v>
      </c>
      <c r="Q287" s="16" t="s">
        <v>6588</v>
      </c>
    </row>
    <row r="288" spans="1:17" x14ac:dyDescent="0.3">
      <c r="A288" s="10" t="s">
        <v>892</v>
      </c>
      <c r="B288" s="11" t="s">
        <v>893</v>
      </c>
      <c r="C288" s="11" t="s">
        <v>910</v>
      </c>
      <c r="D288" s="10" t="s">
        <v>911</v>
      </c>
      <c r="E288" s="10" t="s">
        <v>28</v>
      </c>
      <c r="F288" s="10" t="s">
        <v>35</v>
      </c>
      <c r="G288" s="11" t="s">
        <v>12</v>
      </c>
      <c r="H288" s="12">
        <v>13852.56</v>
      </c>
      <c r="I288" s="13">
        <v>0.6</v>
      </c>
      <c r="J288" s="12">
        <v>8311.5400000000009</v>
      </c>
      <c r="K288" s="11" t="s">
        <v>12</v>
      </c>
      <c r="L288" s="14">
        <v>46443</v>
      </c>
      <c r="M288" s="11" t="s">
        <v>13</v>
      </c>
      <c r="N288" s="10"/>
      <c r="O288" s="13">
        <f t="shared" si="10"/>
        <v>0</v>
      </c>
      <c r="P288" s="12">
        <f t="shared" si="11"/>
        <v>8311.5400000000009</v>
      </c>
      <c r="Q288" s="17" t="s">
        <v>6589</v>
      </c>
    </row>
    <row r="289" spans="1:17" x14ac:dyDescent="0.3">
      <c r="A289" s="10" t="s">
        <v>892</v>
      </c>
      <c r="B289" s="11" t="s">
        <v>893</v>
      </c>
      <c r="C289" s="11" t="s">
        <v>912</v>
      </c>
      <c r="D289" s="10" t="s">
        <v>913</v>
      </c>
      <c r="E289" s="10" t="s">
        <v>28</v>
      </c>
      <c r="F289" s="10" t="s">
        <v>573</v>
      </c>
      <c r="G289" s="11" t="s">
        <v>12</v>
      </c>
      <c r="H289" s="12">
        <v>14655.72</v>
      </c>
      <c r="I289" s="13">
        <v>0.6</v>
      </c>
      <c r="J289" s="12">
        <v>8793.43</v>
      </c>
      <c r="K289" s="11" t="s">
        <v>12</v>
      </c>
      <c r="L289" s="14">
        <v>46443</v>
      </c>
      <c r="M289" s="11" t="s">
        <v>13</v>
      </c>
      <c r="N289" s="10"/>
      <c r="O289" s="13">
        <f t="shared" si="10"/>
        <v>0</v>
      </c>
      <c r="P289" s="12">
        <f t="shared" si="11"/>
        <v>8793.43</v>
      </c>
      <c r="Q289" s="17" t="s">
        <v>6589</v>
      </c>
    </row>
    <row r="290" spans="1:17" x14ac:dyDescent="0.3">
      <c r="A290" s="10" t="s">
        <v>914</v>
      </c>
      <c r="B290" s="11" t="s">
        <v>915</v>
      </c>
      <c r="C290" s="11" t="s">
        <v>916</v>
      </c>
      <c r="D290" s="10" t="s">
        <v>917</v>
      </c>
      <c r="E290" s="10" t="s">
        <v>28</v>
      </c>
      <c r="F290" s="10" t="s">
        <v>29</v>
      </c>
      <c r="G290" s="11" t="s">
        <v>12</v>
      </c>
      <c r="H290" s="12">
        <v>143100</v>
      </c>
      <c r="I290" s="13">
        <v>0.63</v>
      </c>
      <c r="J290" s="12">
        <v>90153</v>
      </c>
      <c r="K290" s="11" t="s">
        <v>12</v>
      </c>
      <c r="L290" s="14">
        <v>46443</v>
      </c>
      <c r="M290" s="11" t="s">
        <v>24</v>
      </c>
      <c r="N290" s="15">
        <v>82065.61</v>
      </c>
      <c r="O290" s="13">
        <f t="shared" si="10"/>
        <v>0.91029261366787573</v>
      </c>
      <c r="P290" s="12">
        <f t="shared" si="11"/>
        <v>8087.3899999999994</v>
      </c>
      <c r="Q290" s="16" t="s">
        <v>6588</v>
      </c>
    </row>
    <row r="291" spans="1:17" x14ac:dyDescent="0.3">
      <c r="A291" s="10" t="s">
        <v>914</v>
      </c>
      <c r="B291" s="11" t="s">
        <v>915</v>
      </c>
      <c r="C291" s="11" t="s">
        <v>918</v>
      </c>
      <c r="D291" s="10" t="s">
        <v>919</v>
      </c>
      <c r="E291" s="10" t="s">
        <v>28</v>
      </c>
      <c r="F291" s="10" t="s">
        <v>29</v>
      </c>
      <c r="G291" s="11" t="s">
        <v>12</v>
      </c>
      <c r="H291" s="12">
        <v>47700</v>
      </c>
      <c r="I291" s="13">
        <v>0.63</v>
      </c>
      <c r="J291" s="12">
        <v>30051</v>
      </c>
      <c r="K291" s="11" t="s">
        <v>12</v>
      </c>
      <c r="L291" s="14">
        <v>46443</v>
      </c>
      <c r="M291" s="11" t="s">
        <v>24</v>
      </c>
      <c r="N291" s="15">
        <v>30051</v>
      </c>
      <c r="O291" s="13">
        <f t="shared" si="10"/>
        <v>1</v>
      </c>
      <c r="P291" s="12">
        <f t="shared" si="11"/>
        <v>0</v>
      </c>
      <c r="Q291" s="16" t="s">
        <v>6588</v>
      </c>
    </row>
    <row r="292" spans="1:17" x14ac:dyDescent="0.3">
      <c r="A292" s="10" t="s">
        <v>914</v>
      </c>
      <c r="B292" s="11" t="s">
        <v>915</v>
      </c>
      <c r="C292" s="11" t="s">
        <v>920</v>
      </c>
      <c r="D292" s="10" t="s">
        <v>921</v>
      </c>
      <c r="E292" s="10" t="s">
        <v>28</v>
      </c>
      <c r="F292" s="10" t="s">
        <v>35</v>
      </c>
      <c r="G292" s="11" t="s">
        <v>12</v>
      </c>
      <c r="H292" s="12">
        <v>75897.48</v>
      </c>
      <c r="I292" s="13">
        <v>0.63</v>
      </c>
      <c r="J292" s="12">
        <v>47815.41</v>
      </c>
      <c r="K292" s="11" t="s">
        <v>12</v>
      </c>
      <c r="L292" s="14">
        <v>46443</v>
      </c>
      <c r="M292" s="11" t="s">
        <v>13</v>
      </c>
      <c r="N292" s="10"/>
      <c r="O292" s="13">
        <f t="shared" si="10"/>
        <v>0</v>
      </c>
      <c r="P292" s="12">
        <f t="shared" si="11"/>
        <v>47815.41</v>
      </c>
      <c r="Q292" s="17" t="s">
        <v>6589</v>
      </c>
    </row>
    <row r="293" spans="1:17" x14ac:dyDescent="0.3">
      <c r="A293" s="10" t="s">
        <v>914</v>
      </c>
      <c r="B293" s="11" t="s">
        <v>915</v>
      </c>
      <c r="C293" s="11" t="s">
        <v>922</v>
      </c>
      <c r="D293" s="10" t="s">
        <v>923</v>
      </c>
      <c r="E293" s="10" t="s">
        <v>28</v>
      </c>
      <c r="F293" s="10" t="s">
        <v>35</v>
      </c>
      <c r="G293" s="11" t="s">
        <v>12</v>
      </c>
      <c r="H293" s="12">
        <v>76096.479999999996</v>
      </c>
      <c r="I293" s="13">
        <v>0.63</v>
      </c>
      <c r="J293" s="12">
        <v>47940.78</v>
      </c>
      <c r="K293" s="11" t="s">
        <v>12</v>
      </c>
      <c r="L293" s="14">
        <v>46415</v>
      </c>
      <c r="M293" s="11" t="s">
        <v>13</v>
      </c>
      <c r="N293" s="10"/>
      <c r="O293" s="13">
        <f t="shared" si="10"/>
        <v>0</v>
      </c>
      <c r="P293" s="12">
        <f t="shared" si="11"/>
        <v>47940.78</v>
      </c>
      <c r="Q293" s="17" t="s">
        <v>6589</v>
      </c>
    </row>
    <row r="294" spans="1:17" x14ac:dyDescent="0.3">
      <c r="A294" s="10" t="s">
        <v>914</v>
      </c>
      <c r="B294" s="11" t="s">
        <v>915</v>
      </c>
      <c r="C294" s="11" t="s">
        <v>924</v>
      </c>
      <c r="D294" s="10" t="s">
        <v>925</v>
      </c>
      <c r="E294" s="10" t="s">
        <v>28</v>
      </c>
      <c r="F294" s="10" t="s">
        <v>29</v>
      </c>
      <c r="G294" s="11" t="s">
        <v>12</v>
      </c>
      <c r="H294" s="12">
        <v>17808</v>
      </c>
      <c r="I294" s="13">
        <v>0.63</v>
      </c>
      <c r="J294" s="12">
        <v>11219.04</v>
      </c>
      <c r="K294" s="11" t="s">
        <v>12</v>
      </c>
      <c r="L294" s="14">
        <v>46443</v>
      </c>
      <c r="M294" s="11" t="s">
        <v>24</v>
      </c>
      <c r="N294" s="15">
        <v>8417.67</v>
      </c>
      <c r="O294" s="13">
        <f t="shared" si="10"/>
        <v>0.75030216489111368</v>
      </c>
      <c r="P294" s="12">
        <f t="shared" si="11"/>
        <v>2801.3700000000008</v>
      </c>
      <c r="Q294" s="16" t="s">
        <v>6588</v>
      </c>
    </row>
    <row r="295" spans="1:17" x14ac:dyDescent="0.3">
      <c r="A295" s="10" t="s">
        <v>926</v>
      </c>
      <c r="B295" s="11" t="s">
        <v>927</v>
      </c>
      <c r="C295" s="11" t="s">
        <v>928</v>
      </c>
      <c r="D295" s="10" t="s">
        <v>929</v>
      </c>
      <c r="E295" s="10" t="s">
        <v>28</v>
      </c>
      <c r="F295" s="10" t="s">
        <v>29</v>
      </c>
      <c r="G295" s="11" t="s">
        <v>12</v>
      </c>
      <c r="H295" s="12">
        <v>9600</v>
      </c>
      <c r="I295" s="13">
        <v>0.8</v>
      </c>
      <c r="J295" s="12">
        <v>7680</v>
      </c>
      <c r="K295" s="11" t="s">
        <v>12</v>
      </c>
      <c r="L295" s="14">
        <v>46323</v>
      </c>
      <c r="M295" s="11" t="s">
        <v>24</v>
      </c>
      <c r="N295" s="15">
        <v>6080</v>
      </c>
      <c r="O295" s="13">
        <f t="shared" si="10"/>
        <v>0.79166666666666663</v>
      </c>
      <c r="P295" s="12">
        <f t="shared" si="11"/>
        <v>1600</v>
      </c>
      <c r="Q295" s="16" t="s">
        <v>6588</v>
      </c>
    </row>
    <row r="296" spans="1:17" x14ac:dyDescent="0.3">
      <c r="A296" s="10" t="s">
        <v>926</v>
      </c>
      <c r="B296" s="11" t="s">
        <v>930</v>
      </c>
      <c r="C296" s="11" t="s">
        <v>931</v>
      </c>
      <c r="D296" s="10" t="s">
        <v>932</v>
      </c>
      <c r="E296" s="10" t="s">
        <v>28</v>
      </c>
      <c r="F296" s="10" t="s">
        <v>29</v>
      </c>
      <c r="G296" s="11" t="s">
        <v>12</v>
      </c>
      <c r="H296" s="12">
        <v>11700</v>
      </c>
      <c r="I296" s="13">
        <v>0.8</v>
      </c>
      <c r="J296" s="12">
        <v>9360</v>
      </c>
      <c r="K296" s="11" t="s">
        <v>12</v>
      </c>
      <c r="L296" s="14">
        <v>46323</v>
      </c>
      <c r="M296" s="11" t="s">
        <v>24</v>
      </c>
      <c r="N296" s="15">
        <v>9360</v>
      </c>
      <c r="O296" s="13">
        <f t="shared" si="10"/>
        <v>1</v>
      </c>
      <c r="P296" s="12">
        <f t="shared" si="11"/>
        <v>0</v>
      </c>
      <c r="Q296" s="16" t="s">
        <v>6588</v>
      </c>
    </row>
    <row r="297" spans="1:17" x14ac:dyDescent="0.3">
      <c r="A297" s="10" t="s">
        <v>926</v>
      </c>
      <c r="B297" s="11" t="s">
        <v>933</v>
      </c>
      <c r="C297" s="11" t="s">
        <v>934</v>
      </c>
      <c r="D297" s="10" t="s">
        <v>935</v>
      </c>
      <c r="E297" s="10" t="s">
        <v>10</v>
      </c>
      <c r="F297" s="10" t="s">
        <v>343</v>
      </c>
      <c r="G297" s="11" t="s">
        <v>12</v>
      </c>
      <c r="H297" s="12">
        <v>93468</v>
      </c>
      <c r="I297" s="13">
        <v>0.8</v>
      </c>
      <c r="J297" s="12">
        <v>74774.399999999994</v>
      </c>
      <c r="K297" s="11" t="s">
        <v>12</v>
      </c>
      <c r="L297" s="14">
        <v>46415</v>
      </c>
      <c r="M297" s="11" t="s">
        <v>24</v>
      </c>
      <c r="N297" s="15">
        <v>74774.399999999994</v>
      </c>
      <c r="O297" s="13">
        <f t="shared" si="10"/>
        <v>1</v>
      </c>
      <c r="P297" s="12">
        <f t="shared" si="11"/>
        <v>0</v>
      </c>
      <c r="Q297" s="16" t="s">
        <v>6588</v>
      </c>
    </row>
    <row r="298" spans="1:17" x14ac:dyDescent="0.3">
      <c r="A298" s="10" t="s">
        <v>936</v>
      </c>
      <c r="B298" s="11" t="s">
        <v>937</v>
      </c>
      <c r="C298" s="11" t="s">
        <v>938</v>
      </c>
      <c r="D298" s="10" t="s">
        <v>939</v>
      </c>
      <c r="E298" s="10" t="s">
        <v>28</v>
      </c>
      <c r="F298" s="10" t="s">
        <v>71</v>
      </c>
      <c r="G298" s="11" t="s">
        <v>12</v>
      </c>
      <c r="H298" s="12">
        <v>36900</v>
      </c>
      <c r="I298" s="13">
        <v>0.8</v>
      </c>
      <c r="J298" s="12">
        <v>29520</v>
      </c>
      <c r="K298" s="11" t="s">
        <v>12</v>
      </c>
      <c r="L298" s="14">
        <v>46323</v>
      </c>
      <c r="M298" s="11" t="s">
        <v>36</v>
      </c>
      <c r="N298" s="15">
        <v>29520</v>
      </c>
      <c r="O298" s="13">
        <f t="shared" si="10"/>
        <v>1</v>
      </c>
      <c r="P298" s="12">
        <f t="shared" si="11"/>
        <v>0</v>
      </c>
      <c r="Q298" s="4" t="s">
        <v>6591</v>
      </c>
    </row>
    <row r="299" spans="1:17" x14ac:dyDescent="0.3">
      <c r="A299" s="10" t="s">
        <v>936</v>
      </c>
      <c r="B299" s="11" t="s">
        <v>937</v>
      </c>
      <c r="C299" s="11" t="s">
        <v>940</v>
      </c>
      <c r="D299" s="10" t="s">
        <v>941</v>
      </c>
      <c r="E299" s="10" t="s">
        <v>28</v>
      </c>
      <c r="F299" s="10" t="s">
        <v>71</v>
      </c>
      <c r="G299" s="11" t="s">
        <v>12</v>
      </c>
      <c r="H299" s="12">
        <v>99000</v>
      </c>
      <c r="I299" s="13">
        <v>0.8</v>
      </c>
      <c r="J299" s="12">
        <v>79200</v>
      </c>
      <c r="K299" s="11" t="s">
        <v>12</v>
      </c>
      <c r="L299" s="14">
        <v>46323</v>
      </c>
      <c r="M299" s="11" t="s">
        <v>36</v>
      </c>
      <c r="N299" s="15">
        <v>79200</v>
      </c>
      <c r="O299" s="13">
        <f t="shared" si="10"/>
        <v>1</v>
      </c>
      <c r="P299" s="12">
        <f t="shared" si="11"/>
        <v>0</v>
      </c>
      <c r="Q299" s="4" t="s">
        <v>6591</v>
      </c>
    </row>
    <row r="300" spans="1:17" x14ac:dyDescent="0.3">
      <c r="A300" s="10" t="s">
        <v>936</v>
      </c>
      <c r="B300" s="11" t="s">
        <v>942</v>
      </c>
      <c r="C300" s="11" t="s">
        <v>943</v>
      </c>
      <c r="D300" s="10" t="s">
        <v>944</v>
      </c>
      <c r="E300" s="10" t="s">
        <v>10</v>
      </c>
      <c r="F300" s="10" t="s">
        <v>23</v>
      </c>
      <c r="G300" s="11" t="s">
        <v>12</v>
      </c>
      <c r="H300" s="12">
        <v>12659.76</v>
      </c>
      <c r="I300" s="13">
        <v>0.8</v>
      </c>
      <c r="J300" s="12">
        <v>10127.81</v>
      </c>
      <c r="K300" s="11" t="s">
        <v>12</v>
      </c>
      <c r="L300" s="14">
        <v>46415</v>
      </c>
      <c r="M300" s="11" t="s">
        <v>24</v>
      </c>
      <c r="N300" s="15">
        <v>10127.81</v>
      </c>
      <c r="O300" s="13">
        <f t="shared" si="10"/>
        <v>1</v>
      </c>
      <c r="P300" s="12">
        <f t="shared" si="11"/>
        <v>0</v>
      </c>
      <c r="Q300" s="16" t="s">
        <v>6588</v>
      </c>
    </row>
    <row r="301" spans="1:17" x14ac:dyDescent="0.3">
      <c r="A301" s="10" t="s">
        <v>945</v>
      </c>
      <c r="B301" s="11" t="s">
        <v>946</v>
      </c>
      <c r="C301" s="11" t="s">
        <v>947</v>
      </c>
      <c r="D301" s="10" t="s">
        <v>948</v>
      </c>
      <c r="E301" s="10" t="s">
        <v>10</v>
      </c>
      <c r="F301" s="10" t="s">
        <v>101</v>
      </c>
      <c r="G301" s="11" t="s">
        <v>12</v>
      </c>
      <c r="H301" s="12">
        <v>13843.06</v>
      </c>
      <c r="I301" s="13">
        <v>0.5</v>
      </c>
      <c r="J301" s="12">
        <v>6921.53</v>
      </c>
      <c r="K301" s="11" t="s">
        <v>12</v>
      </c>
      <c r="L301" s="14">
        <v>46415</v>
      </c>
      <c r="M301" s="11" t="s">
        <v>24</v>
      </c>
      <c r="N301" s="15">
        <v>6921.53</v>
      </c>
      <c r="O301" s="13">
        <f t="shared" si="10"/>
        <v>1</v>
      </c>
      <c r="P301" s="12">
        <f t="shared" si="11"/>
        <v>0</v>
      </c>
      <c r="Q301" s="16" t="s">
        <v>6588</v>
      </c>
    </row>
    <row r="302" spans="1:17" x14ac:dyDescent="0.3">
      <c r="A302" s="10" t="s">
        <v>945</v>
      </c>
      <c r="B302" s="11" t="s">
        <v>946</v>
      </c>
      <c r="C302" s="11" t="s">
        <v>949</v>
      </c>
      <c r="D302" s="10" t="s">
        <v>800</v>
      </c>
      <c r="E302" s="10" t="s">
        <v>10</v>
      </c>
      <c r="F302" s="10" t="s">
        <v>695</v>
      </c>
      <c r="G302" s="11" t="s">
        <v>12</v>
      </c>
      <c r="H302" s="12">
        <v>4750</v>
      </c>
      <c r="I302" s="13">
        <v>0.5</v>
      </c>
      <c r="J302" s="12">
        <v>2375</v>
      </c>
      <c r="K302" s="11" t="s">
        <v>12</v>
      </c>
      <c r="L302" s="14">
        <v>46415</v>
      </c>
      <c r="M302" s="11" t="s">
        <v>24</v>
      </c>
      <c r="N302" s="15">
        <v>1000</v>
      </c>
      <c r="O302" s="13">
        <f t="shared" si="10"/>
        <v>0.42105263157894735</v>
      </c>
      <c r="P302" s="12">
        <f t="shared" si="11"/>
        <v>1375</v>
      </c>
      <c r="Q302" s="16" t="s">
        <v>6588</v>
      </c>
    </row>
    <row r="303" spans="1:17" x14ac:dyDescent="0.3">
      <c r="A303" s="10" t="s">
        <v>950</v>
      </c>
      <c r="B303" s="11" t="s">
        <v>951</v>
      </c>
      <c r="C303" s="11" t="s">
        <v>952</v>
      </c>
      <c r="D303" s="10" t="s">
        <v>114</v>
      </c>
      <c r="E303" s="10" t="s">
        <v>28</v>
      </c>
      <c r="F303" s="10" t="s">
        <v>71</v>
      </c>
      <c r="G303" s="11" t="s">
        <v>12</v>
      </c>
      <c r="H303" s="12">
        <v>11100</v>
      </c>
      <c r="I303" s="13">
        <v>0.9</v>
      </c>
      <c r="J303" s="12">
        <v>9990</v>
      </c>
      <c r="K303" s="11" t="s">
        <v>12</v>
      </c>
      <c r="L303" s="14">
        <v>46323</v>
      </c>
      <c r="M303" s="11" t="s">
        <v>24</v>
      </c>
      <c r="N303" s="15">
        <v>9990</v>
      </c>
      <c r="O303" s="13">
        <f t="shared" si="10"/>
        <v>1</v>
      </c>
      <c r="P303" s="12">
        <f t="shared" si="11"/>
        <v>0</v>
      </c>
      <c r="Q303" s="16" t="s">
        <v>6588</v>
      </c>
    </row>
    <row r="304" spans="1:17" x14ac:dyDescent="0.3">
      <c r="A304" s="10" t="s">
        <v>953</v>
      </c>
      <c r="B304" s="11" t="s">
        <v>954</v>
      </c>
      <c r="C304" s="11" t="s">
        <v>955</v>
      </c>
      <c r="D304" s="10" t="s">
        <v>956</v>
      </c>
      <c r="E304" s="10" t="s">
        <v>28</v>
      </c>
      <c r="F304" s="10" t="s">
        <v>957</v>
      </c>
      <c r="G304" s="11" t="s">
        <v>12</v>
      </c>
      <c r="H304" s="12">
        <v>10176</v>
      </c>
      <c r="I304" s="13">
        <v>0.9</v>
      </c>
      <c r="J304" s="12">
        <v>9158.4</v>
      </c>
      <c r="K304" s="11" t="s">
        <v>12</v>
      </c>
      <c r="L304" s="14">
        <v>46323</v>
      </c>
      <c r="M304" s="11" t="s">
        <v>13</v>
      </c>
      <c r="N304" s="10"/>
      <c r="O304" s="13">
        <f t="shared" si="10"/>
        <v>0</v>
      </c>
      <c r="P304" s="12">
        <f t="shared" si="11"/>
        <v>9158.4</v>
      </c>
      <c r="Q304" s="17" t="s">
        <v>6589</v>
      </c>
    </row>
    <row r="305" spans="1:17" x14ac:dyDescent="0.3">
      <c r="A305" s="10" t="s">
        <v>953</v>
      </c>
      <c r="B305" s="11" t="s">
        <v>958</v>
      </c>
      <c r="C305" s="11" t="s">
        <v>959</v>
      </c>
      <c r="D305" s="10" t="s">
        <v>960</v>
      </c>
      <c r="E305" s="10" t="s">
        <v>10</v>
      </c>
      <c r="F305" s="10" t="s">
        <v>961</v>
      </c>
      <c r="G305" s="11" t="s">
        <v>12</v>
      </c>
      <c r="H305" s="12">
        <v>34246.300000000003</v>
      </c>
      <c r="I305" s="13">
        <v>0.85</v>
      </c>
      <c r="J305" s="12">
        <v>29109.360000000001</v>
      </c>
      <c r="K305" s="11" t="s">
        <v>12</v>
      </c>
      <c r="L305" s="14">
        <v>46415</v>
      </c>
      <c r="M305" s="11" t="s">
        <v>24</v>
      </c>
      <c r="N305" s="15">
        <v>29109.360000000001</v>
      </c>
      <c r="O305" s="13">
        <f t="shared" si="10"/>
        <v>1</v>
      </c>
      <c r="P305" s="12">
        <f t="shared" si="11"/>
        <v>0</v>
      </c>
      <c r="Q305" s="16" t="s">
        <v>6588</v>
      </c>
    </row>
    <row r="306" spans="1:17" x14ac:dyDescent="0.3">
      <c r="A306" s="10" t="s">
        <v>962</v>
      </c>
      <c r="B306" s="11" t="s">
        <v>963</v>
      </c>
      <c r="C306" s="11" t="s">
        <v>964</v>
      </c>
      <c r="D306" s="10" t="s">
        <v>965</v>
      </c>
      <c r="E306" s="10" t="s">
        <v>28</v>
      </c>
      <c r="F306" s="10" t="s">
        <v>35</v>
      </c>
      <c r="G306" s="11" t="s">
        <v>12</v>
      </c>
      <c r="H306" s="12">
        <v>8148</v>
      </c>
      <c r="I306" s="13">
        <v>0.7</v>
      </c>
      <c r="J306" s="12">
        <v>5703.6</v>
      </c>
      <c r="K306" s="11" t="s">
        <v>12</v>
      </c>
      <c r="L306" s="14">
        <v>46323</v>
      </c>
      <c r="M306" s="11" t="s">
        <v>36</v>
      </c>
      <c r="N306" s="15">
        <v>5703.6</v>
      </c>
      <c r="O306" s="13">
        <f t="shared" si="10"/>
        <v>1</v>
      </c>
      <c r="P306" s="12">
        <f t="shared" si="11"/>
        <v>0</v>
      </c>
      <c r="Q306" s="4" t="s">
        <v>6591</v>
      </c>
    </row>
    <row r="307" spans="1:17" x14ac:dyDescent="0.3">
      <c r="A307" s="10" t="s">
        <v>962</v>
      </c>
      <c r="B307" s="11" t="s">
        <v>966</v>
      </c>
      <c r="C307" s="11" t="s">
        <v>967</v>
      </c>
      <c r="D307" s="10" t="s">
        <v>968</v>
      </c>
      <c r="E307" s="10" t="s">
        <v>10</v>
      </c>
      <c r="F307" s="10" t="s">
        <v>23</v>
      </c>
      <c r="G307" s="11" t="s">
        <v>12</v>
      </c>
      <c r="H307" s="12">
        <v>2476.4299999999998</v>
      </c>
      <c r="I307" s="13">
        <v>0.7</v>
      </c>
      <c r="J307" s="12">
        <v>1733.5</v>
      </c>
      <c r="K307" s="11" t="s">
        <v>12</v>
      </c>
      <c r="L307" s="14">
        <v>46415</v>
      </c>
      <c r="M307" s="11" t="s">
        <v>24</v>
      </c>
      <c r="N307" s="15">
        <v>1733.5</v>
      </c>
      <c r="O307" s="13">
        <f t="shared" si="10"/>
        <v>1</v>
      </c>
      <c r="P307" s="12">
        <f t="shared" si="11"/>
        <v>0</v>
      </c>
      <c r="Q307" s="16" t="s">
        <v>6588</v>
      </c>
    </row>
    <row r="308" spans="1:17" x14ac:dyDescent="0.3">
      <c r="A308" s="10" t="s">
        <v>962</v>
      </c>
      <c r="B308" s="11" t="s">
        <v>966</v>
      </c>
      <c r="C308" s="11" t="s">
        <v>969</v>
      </c>
      <c r="D308" s="10" t="s">
        <v>970</v>
      </c>
      <c r="E308" s="10" t="s">
        <v>10</v>
      </c>
      <c r="F308" s="10" t="s">
        <v>23</v>
      </c>
      <c r="G308" s="11" t="s">
        <v>12</v>
      </c>
      <c r="H308" s="12">
        <v>120622.82</v>
      </c>
      <c r="I308" s="13">
        <v>0.7</v>
      </c>
      <c r="J308" s="12">
        <v>84435.97</v>
      </c>
      <c r="K308" s="11" t="s">
        <v>12</v>
      </c>
      <c r="L308" s="14">
        <v>46415</v>
      </c>
      <c r="M308" s="11" t="s">
        <v>24</v>
      </c>
      <c r="N308" s="15">
        <v>84431.98</v>
      </c>
      <c r="O308" s="13">
        <f t="shared" si="10"/>
        <v>0.99995274525773781</v>
      </c>
      <c r="P308" s="12">
        <f t="shared" si="11"/>
        <v>3.9900000000052387</v>
      </c>
      <c r="Q308" s="16" t="s">
        <v>6588</v>
      </c>
    </row>
    <row r="309" spans="1:17" x14ac:dyDescent="0.3">
      <c r="A309" s="10" t="s">
        <v>971</v>
      </c>
      <c r="B309" s="11" t="s">
        <v>972</v>
      </c>
      <c r="C309" s="11" t="s">
        <v>973</v>
      </c>
      <c r="D309" s="10" t="s">
        <v>974</v>
      </c>
      <c r="E309" s="10" t="s">
        <v>10</v>
      </c>
      <c r="F309" s="10" t="s">
        <v>565</v>
      </c>
      <c r="G309" s="11" t="s">
        <v>12</v>
      </c>
      <c r="H309" s="12">
        <v>11955.45</v>
      </c>
      <c r="I309" s="13">
        <v>0.8</v>
      </c>
      <c r="J309" s="12">
        <v>9564.36</v>
      </c>
      <c r="K309" s="11" t="s">
        <v>12</v>
      </c>
      <c r="L309" s="14">
        <v>46415</v>
      </c>
      <c r="M309" s="11" t="s">
        <v>24</v>
      </c>
      <c r="N309" s="15">
        <v>9564.36</v>
      </c>
      <c r="O309" s="13">
        <f t="shared" si="10"/>
        <v>1</v>
      </c>
      <c r="P309" s="12">
        <f t="shared" si="11"/>
        <v>0</v>
      </c>
      <c r="Q309" s="16" t="s">
        <v>6588</v>
      </c>
    </row>
    <row r="310" spans="1:17" x14ac:dyDescent="0.3">
      <c r="A310" s="10" t="s">
        <v>975</v>
      </c>
      <c r="B310" s="11" t="s">
        <v>976</v>
      </c>
      <c r="C310" s="11" t="s">
        <v>977</v>
      </c>
      <c r="D310" s="10" t="s">
        <v>316</v>
      </c>
      <c r="E310" s="10" t="s">
        <v>28</v>
      </c>
      <c r="F310" s="10" t="s">
        <v>35</v>
      </c>
      <c r="G310" s="11" t="s">
        <v>12</v>
      </c>
      <c r="H310" s="12">
        <v>31460</v>
      </c>
      <c r="I310" s="13">
        <v>0.5</v>
      </c>
      <c r="J310" s="12">
        <v>15730</v>
      </c>
      <c r="K310" s="11" t="s">
        <v>12</v>
      </c>
      <c r="L310" s="14">
        <v>46415</v>
      </c>
      <c r="M310" s="11" t="s">
        <v>24</v>
      </c>
      <c r="N310" s="15">
        <v>11880</v>
      </c>
      <c r="O310" s="13">
        <f t="shared" si="10"/>
        <v>0.75524475524475521</v>
      </c>
      <c r="P310" s="12">
        <f t="shared" si="11"/>
        <v>3850</v>
      </c>
      <c r="Q310" s="16" t="s">
        <v>6588</v>
      </c>
    </row>
    <row r="311" spans="1:17" x14ac:dyDescent="0.3">
      <c r="A311" s="10" t="s">
        <v>975</v>
      </c>
      <c r="B311" s="11" t="s">
        <v>978</v>
      </c>
      <c r="C311" s="11" t="s">
        <v>979</v>
      </c>
      <c r="D311" s="10" t="s">
        <v>965</v>
      </c>
      <c r="E311" s="10" t="s">
        <v>28</v>
      </c>
      <c r="F311" s="10" t="s">
        <v>35</v>
      </c>
      <c r="G311" s="11" t="s">
        <v>12</v>
      </c>
      <c r="H311" s="12">
        <v>98923.199999999997</v>
      </c>
      <c r="I311" s="13">
        <v>0.5</v>
      </c>
      <c r="J311" s="12">
        <v>49461.599999999999</v>
      </c>
      <c r="K311" s="11" t="s">
        <v>12</v>
      </c>
      <c r="L311" s="14">
        <v>46323</v>
      </c>
      <c r="M311" s="11" t="s">
        <v>24</v>
      </c>
      <c r="N311" s="15">
        <v>49461.599999999999</v>
      </c>
      <c r="O311" s="13">
        <f t="shared" si="10"/>
        <v>1</v>
      </c>
      <c r="P311" s="12">
        <f t="shared" si="11"/>
        <v>0</v>
      </c>
      <c r="Q311" s="16" t="s">
        <v>6588</v>
      </c>
    </row>
    <row r="312" spans="1:17" x14ac:dyDescent="0.3">
      <c r="A312" s="10" t="s">
        <v>980</v>
      </c>
      <c r="B312" s="11" t="s">
        <v>981</v>
      </c>
      <c r="C312" s="11" t="s">
        <v>982</v>
      </c>
      <c r="D312" s="10" t="s">
        <v>983</v>
      </c>
      <c r="E312" s="10" t="s">
        <v>28</v>
      </c>
      <c r="F312" s="10" t="s">
        <v>248</v>
      </c>
      <c r="G312" s="11" t="s">
        <v>12</v>
      </c>
      <c r="H312" s="12">
        <v>13200</v>
      </c>
      <c r="I312" s="13">
        <v>0.9</v>
      </c>
      <c r="J312" s="12">
        <v>11880</v>
      </c>
      <c r="K312" s="11" t="s">
        <v>12</v>
      </c>
      <c r="L312" s="14">
        <v>46323</v>
      </c>
      <c r="M312" s="11" t="s">
        <v>13</v>
      </c>
      <c r="N312" s="10"/>
      <c r="O312" s="13">
        <f t="shared" si="10"/>
        <v>0</v>
      </c>
      <c r="P312" s="12">
        <f t="shared" si="11"/>
        <v>11880</v>
      </c>
      <c r="Q312" s="17" t="s">
        <v>6589</v>
      </c>
    </row>
    <row r="313" spans="1:17" x14ac:dyDescent="0.3">
      <c r="A313" s="10" t="s">
        <v>980</v>
      </c>
      <c r="B313" s="11" t="s">
        <v>984</v>
      </c>
      <c r="C313" s="11" t="s">
        <v>985</v>
      </c>
      <c r="D313" s="10" t="s">
        <v>986</v>
      </c>
      <c r="E313" s="10" t="s">
        <v>28</v>
      </c>
      <c r="F313" s="10" t="s">
        <v>987</v>
      </c>
      <c r="G313" s="11" t="s">
        <v>12</v>
      </c>
      <c r="H313" s="12">
        <v>12720</v>
      </c>
      <c r="I313" s="13">
        <v>0.9</v>
      </c>
      <c r="J313" s="12">
        <v>11448</v>
      </c>
      <c r="K313" s="11" t="s">
        <v>12</v>
      </c>
      <c r="L313" s="14">
        <v>46323</v>
      </c>
      <c r="M313" s="11" t="s">
        <v>13</v>
      </c>
      <c r="N313" s="10"/>
      <c r="O313" s="13">
        <f t="shared" si="10"/>
        <v>0</v>
      </c>
      <c r="P313" s="12">
        <f t="shared" si="11"/>
        <v>11448</v>
      </c>
      <c r="Q313" s="17" t="s">
        <v>6589</v>
      </c>
    </row>
    <row r="314" spans="1:17" x14ac:dyDescent="0.3">
      <c r="A314" s="10" t="s">
        <v>988</v>
      </c>
      <c r="B314" s="11" t="s">
        <v>989</v>
      </c>
      <c r="C314" s="11" t="s">
        <v>990</v>
      </c>
      <c r="D314" s="10" t="s">
        <v>991</v>
      </c>
      <c r="E314" s="10" t="s">
        <v>28</v>
      </c>
      <c r="F314" s="10" t="s">
        <v>217</v>
      </c>
      <c r="G314" s="11" t="s">
        <v>12</v>
      </c>
      <c r="H314" s="12">
        <v>11793.6</v>
      </c>
      <c r="I314" s="13">
        <v>0.8</v>
      </c>
      <c r="J314" s="12">
        <v>9434.8799999999992</v>
      </c>
      <c r="K314" s="11" t="s">
        <v>12</v>
      </c>
      <c r="L314" s="14">
        <v>46323</v>
      </c>
      <c r="M314" s="11" t="s">
        <v>24</v>
      </c>
      <c r="N314" s="15">
        <v>9434.8799999999992</v>
      </c>
      <c r="O314" s="13">
        <f t="shared" si="10"/>
        <v>1</v>
      </c>
      <c r="P314" s="12">
        <f t="shared" si="11"/>
        <v>0</v>
      </c>
      <c r="Q314" s="16" t="s">
        <v>6588</v>
      </c>
    </row>
    <row r="315" spans="1:17" x14ac:dyDescent="0.3">
      <c r="A315" s="10" t="s">
        <v>1017</v>
      </c>
      <c r="B315" s="11" t="s">
        <v>1018</v>
      </c>
      <c r="C315" s="11" t="s">
        <v>1019</v>
      </c>
      <c r="D315" s="10" t="s">
        <v>1020</v>
      </c>
      <c r="E315" s="10" t="s">
        <v>28</v>
      </c>
      <c r="F315" s="10" t="s">
        <v>217</v>
      </c>
      <c r="G315" s="11" t="s">
        <v>12</v>
      </c>
      <c r="H315" s="12">
        <v>45600</v>
      </c>
      <c r="I315" s="13">
        <v>0.77</v>
      </c>
      <c r="J315" s="12">
        <v>35112</v>
      </c>
      <c r="K315" s="11" t="s">
        <v>12</v>
      </c>
      <c r="L315" s="14">
        <v>46323</v>
      </c>
      <c r="M315" s="11" t="s">
        <v>24</v>
      </c>
      <c r="N315" s="15">
        <v>35112</v>
      </c>
      <c r="O315" s="13">
        <f t="shared" si="10"/>
        <v>1</v>
      </c>
      <c r="P315" s="12">
        <f t="shared" si="11"/>
        <v>0</v>
      </c>
      <c r="Q315" s="16" t="s">
        <v>6588</v>
      </c>
    </row>
    <row r="316" spans="1:17" x14ac:dyDescent="0.3">
      <c r="A316" s="10" t="s">
        <v>992</v>
      </c>
      <c r="B316" s="11" t="s">
        <v>993</v>
      </c>
      <c r="C316" s="11" t="s">
        <v>994</v>
      </c>
      <c r="D316" s="10" t="s">
        <v>995</v>
      </c>
      <c r="E316" s="10" t="s">
        <v>28</v>
      </c>
      <c r="F316" s="10" t="s">
        <v>445</v>
      </c>
      <c r="G316" s="11" t="s">
        <v>12</v>
      </c>
      <c r="H316" s="12">
        <v>9300</v>
      </c>
      <c r="I316" s="13">
        <v>0.8</v>
      </c>
      <c r="J316" s="12">
        <v>7440</v>
      </c>
      <c r="K316" s="11" t="s">
        <v>12</v>
      </c>
      <c r="L316" s="14">
        <v>46323</v>
      </c>
      <c r="M316" s="11" t="s">
        <v>36</v>
      </c>
      <c r="N316" s="15">
        <v>7440</v>
      </c>
      <c r="O316" s="13">
        <f t="shared" ref="O316:O379" si="12">N316/J316</f>
        <v>1</v>
      </c>
      <c r="P316" s="12">
        <f t="shared" ref="P316:P379" si="13">J316-N316</f>
        <v>0</v>
      </c>
      <c r="Q316" s="4" t="s">
        <v>6591</v>
      </c>
    </row>
    <row r="317" spans="1:17" x14ac:dyDescent="0.3">
      <c r="A317" s="10" t="s">
        <v>992</v>
      </c>
      <c r="B317" s="11" t="s">
        <v>996</v>
      </c>
      <c r="C317" s="11" t="s">
        <v>997</v>
      </c>
      <c r="D317" s="10" t="s">
        <v>998</v>
      </c>
      <c r="E317" s="10" t="s">
        <v>28</v>
      </c>
      <c r="F317" s="10" t="s">
        <v>217</v>
      </c>
      <c r="G317" s="11" t="s">
        <v>12</v>
      </c>
      <c r="H317" s="12">
        <v>2723.4</v>
      </c>
      <c r="I317" s="13">
        <v>0.8</v>
      </c>
      <c r="J317" s="12">
        <v>2178.7199999999998</v>
      </c>
      <c r="K317" s="11" t="s">
        <v>12</v>
      </c>
      <c r="L317" s="14">
        <v>46323</v>
      </c>
      <c r="M317" s="11" t="s">
        <v>36</v>
      </c>
      <c r="N317" s="15">
        <v>2178.7199999999998</v>
      </c>
      <c r="O317" s="13">
        <f t="shared" si="12"/>
        <v>1</v>
      </c>
      <c r="P317" s="12">
        <f t="shared" si="13"/>
        <v>0</v>
      </c>
      <c r="Q317" s="4" t="s">
        <v>6591</v>
      </c>
    </row>
    <row r="318" spans="1:17" x14ac:dyDescent="0.3">
      <c r="A318" s="10" t="s">
        <v>992</v>
      </c>
      <c r="B318" s="11" t="s">
        <v>999</v>
      </c>
      <c r="C318" s="11" t="s">
        <v>1000</v>
      </c>
      <c r="D318" s="10" t="s">
        <v>1001</v>
      </c>
      <c r="E318" s="10" t="s">
        <v>28</v>
      </c>
      <c r="F318" s="10" t="s">
        <v>217</v>
      </c>
      <c r="G318" s="11" t="s">
        <v>12</v>
      </c>
      <c r="H318" s="12">
        <v>25045.32</v>
      </c>
      <c r="I318" s="13">
        <v>0.8</v>
      </c>
      <c r="J318" s="12">
        <v>20036.259999999998</v>
      </c>
      <c r="K318" s="11" t="s">
        <v>12</v>
      </c>
      <c r="L318" s="14">
        <v>46323</v>
      </c>
      <c r="M318" s="11" t="s">
        <v>36</v>
      </c>
      <c r="N318" s="15">
        <v>20036.259999999998</v>
      </c>
      <c r="O318" s="13">
        <f t="shared" si="12"/>
        <v>1</v>
      </c>
      <c r="P318" s="12">
        <f t="shared" si="13"/>
        <v>0</v>
      </c>
      <c r="Q318" s="4" t="s">
        <v>6591</v>
      </c>
    </row>
    <row r="319" spans="1:17" x14ac:dyDescent="0.3">
      <c r="A319" s="10" t="s">
        <v>992</v>
      </c>
      <c r="B319" s="11" t="s">
        <v>1002</v>
      </c>
      <c r="C319" s="11" t="s">
        <v>1003</v>
      </c>
      <c r="D319" s="10" t="s">
        <v>1004</v>
      </c>
      <c r="E319" s="10" t="s">
        <v>28</v>
      </c>
      <c r="F319" s="10" t="s">
        <v>208</v>
      </c>
      <c r="G319" s="11" t="s">
        <v>12</v>
      </c>
      <c r="H319" s="12">
        <v>1560</v>
      </c>
      <c r="I319" s="13">
        <v>0.8</v>
      </c>
      <c r="J319" s="12">
        <v>1248</v>
      </c>
      <c r="K319" s="11" t="s">
        <v>12</v>
      </c>
      <c r="L319" s="14">
        <v>46323</v>
      </c>
      <c r="M319" s="11" t="s">
        <v>36</v>
      </c>
      <c r="N319" s="15">
        <v>1248</v>
      </c>
      <c r="O319" s="13">
        <f t="shared" si="12"/>
        <v>1</v>
      </c>
      <c r="P319" s="12">
        <f t="shared" si="13"/>
        <v>0</v>
      </c>
      <c r="Q319" s="4" t="s">
        <v>6591</v>
      </c>
    </row>
    <row r="320" spans="1:17" x14ac:dyDescent="0.3">
      <c r="A320" s="10" t="s">
        <v>992</v>
      </c>
      <c r="B320" s="11" t="s">
        <v>1005</v>
      </c>
      <c r="C320" s="11" t="s">
        <v>1006</v>
      </c>
      <c r="D320" s="10" t="s">
        <v>1007</v>
      </c>
      <c r="E320" s="10" t="s">
        <v>28</v>
      </c>
      <c r="F320" s="10" t="s">
        <v>208</v>
      </c>
      <c r="G320" s="11" t="s">
        <v>12</v>
      </c>
      <c r="H320" s="12">
        <v>1560</v>
      </c>
      <c r="I320" s="13">
        <v>0.8</v>
      </c>
      <c r="J320" s="12">
        <v>1248</v>
      </c>
      <c r="K320" s="11" t="s">
        <v>12</v>
      </c>
      <c r="L320" s="14">
        <v>46323</v>
      </c>
      <c r="M320" s="11" t="s">
        <v>36</v>
      </c>
      <c r="N320" s="15">
        <v>1248</v>
      </c>
      <c r="O320" s="13">
        <f t="shared" si="12"/>
        <v>1</v>
      </c>
      <c r="P320" s="12">
        <f t="shared" si="13"/>
        <v>0</v>
      </c>
      <c r="Q320" s="4" t="s">
        <v>6591</v>
      </c>
    </row>
    <row r="321" spans="1:17" x14ac:dyDescent="0.3">
      <c r="A321" s="10" t="s">
        <v>992</v>
      </c>
      <c r="B321" s="11" t="s">
        <v>1008</v>
      </c>
      <c r="C321" s="11" t="s">
        <v>1009</v>
      </c>
      <c r="D321" s="10" t="s">
        <v>1010</v>
      </c>
      <c r="E321" s="10" t="s">
        <v>28</v>
      </c>
      <c r="F321" s="10" t="s">
        <v>208</v>
      </c>
      <c r="G321" s="11" t="s">
        <v>12</v>
      </c>
      <c r="H321" s="12">
        <v>35640</v>
      </c>
      <c r="I321" s="13">
        <v>0.8</v>
      </c>
      <c r="J321" s="12">
        <v>28512</v>
      </c>
      <c r="K321" s="11" t="s">
        <v>12</v>
      </c>
      <c r="L321" s="14">
        <v>46323</v>
      </c>
      <c r="M321" s="11" t="s">
        <v>24</v>
      </c>
      <c r="N321" s="15">
        <v>28512</v>
      </c>
      <c r="O321" s="13">
        <f t="shared" si="12"/>
        <v>1</v>
      </c>
      <c r="P321" s="12">
        <f t="shared" si="13"/>
        <v>0</v>
      </c>
      <c r="Q321" s="16" t="s">
        <v>6588</v>
      </c>
    </row>
    <row r="322" spans="1:17" x14ac:dyDescent="0.3">
      <c r="A322" s="10" t="s">
        <v>992</v>
      </c>
      <c r="B322" s="11" t="s">
        <v>1011</v>
      </c>
      <c r="C322" s="11" t="s">
        <v>1012</v>
      </c>
      <c r="D322" s="10" t="s">
        <v>1013</v>
      </c>
      <c r="E322" s="10" t="s">
        <v>28</v>
      </c>
      <c r="F322" s="10" t="s">
        <v>445</v>
      </c>
      <c r="G322" s="11" t="s">
        <v>12</v>
      </c>
      <c r="H322" s="12">
        <v>22800</v>
      </c>
      <c r="I322" s="13">
        <v>0.8</v>
      </c>
      <c r="J322" s="12">
        <v>18240</v>
      </c>
      <c r="K322" s="11" t="s">
        <v>12</v>
      </c>
      <c r="L322" s="14">
        <v>46323</v>
      </c>
      <c r="M322" s="11" t="s">
        <v>36</v>
      </c>
      <c r="N322" s="15">
        <v>18240</v>
      </c>
      <c r="O322" s="13">
        <f t="shared" si="12"/>
        <v>1</v>
      </c>
      <c r="P322" s="12">
        <f t="shared" si="13"/>
        <v>0</v>
      </c>
      <c r="Q322" s="4" t="s">
        <v>6591</v>
      </c>
    </row>
    <row r="323" spans="1:17" x14ac:dyDescent="0.3">
      <c r="A323" s="10" t="s">
        <v>992</v>
      </c>
      <c r="B323" s="11" t="s">
        <v>1014</v>
      </c>
      <c r="C323" s="11" t="s">
        <v>1015</v>
      </c>
      <c r="D323" s="10" t="s">
        <v>1016</v>
      </c>
      <c r="E323" s="10" t="s">
        <v>28</v>
      </c>
      <c r="F323" s="10" t="s">
        <v>217</v>
      </c>
      <c r="G323" s="11" t="s">
        <v>12</v>
      </c>
      <c r="H323" s="12">
        <v>12669.12</v>
      </c>
      <c r="I323" s="13">
        <v>0.8</v>
      </c>
      <c r="J323" s="12">
        <v>10135.299999999999</v>
      </c>
      <c r="K323" s="11" t="s">
        <v>12</v>
      </c>
      <c r="L323" s="14">
        <v>46323</v>
      </c>
      <c r="M323" s="11" t="s">
        <v>36</v>
      </c>
      <c r="N323" s="15">
        <v>10135.299999999999</v>
      </c>
      <c r="O323" s="13">
        <f t="shared" si="12"/>
        <v>1</v>
      </c>
      <c r="P323" s="12">
        <f t="shared" si="13"/>
        <v>0</v>
      </c>
      <c r="Q323" s="4" t="s">
        <v>6591</v>
      </c>
    </row>
    <row r="324" spans="1:17" x14ac:dyDescent="0.3">
      <c r="A324" s="10" t="s">
        <v>1021</v>
      </c>
      <c r="B324" s="11" t="s">
        <v>1022</v>
      </c>
      <c r="C324" s="11" t="s">
        <v>1023</v>
      </c>
      <c r="D324" s="10" t="s">
        <v>1024</v>
      </c>
      <c r="E324" s="10" t="s">
        <v>10</v>
      </c>
      <c r="F324" s="10" t="s">
        <v>461</v>
      </c>
      <c r="G324" s="11" t="s">
        <v>12</v>
      </c>
      <c r="H324" s="12">
        <v>113885</v>
      </c>
      <c r="I324" s="13">
        <v>0.7</v>
      </c>
      <c r="J324" s="12">
        <v>79719.5</v>
      </c>
      <c r="K324" s="11" t="s">
        <v>12</v>
      </c>
      <c r="L324" s="14">
        <v>46415</v>
      </c>
      <c r="M324" s="11" t="s">
        <v>24</v>
      </c>
      <c r="N324" s="15">
        <v>79719.5</v>
      </c>
      <c r="O324" s="13">
        <f t="shared" si="12"/>
        <v>1</v>
      </c>
      <c r="P324" s="12">
        <f t="shared" si="13"/>
        <v>0</v>
      </c>
      <c r="Q324" s="16" t="s">
        <v>6588</v>
      </c>
    </row>
    <row r="325" spans="1:17" x14ac:dyDescent="0.3">
      <c r="A325" s="10" t="s">
        <v>1025</v>
      </c>
      <c r="B325" s="11" t="s">
        <v>1026</v>
      </c>
      <c r="C325" s="11" t="s">
        <v>1027</v>
      </c>
      <c r="D325" s="10" t="s">
        <v>1028</v>
      </c>
      <c r="E325" s="10" t="s">
        <v>10</v>
      </c>
      <c r="F325" s="10" t="s">
        <v>557</v>
      </c>
      <c r="G325" s="11" t="s">
        <v>12</v>
      </c>
      <c r="H325" s="12">
        <v>21388.36</v>
      </c>
      <c r="I325" s="13">
        <v>0.8</v>
      </c>
      <c r="J325" s="12">
        <v>17110.689999999999</v>
      </c>
      <c r="K325" s="11" t="s">
        <v>12</v>
      </c>
      <c r="L325" s="14">
        <v>46415</v>
      </c>
      <c r="M325" s="11" t="s">
        <v>13</v>
      </c>
      <c r="N325" s="10"/>
      <c r="O325" s="13">
        <f t="shared" si="12"/>
        <v>0</v>
      </c>
      <c r="P325" s="12">
        <f t="shared" si="13"/>
        <v>17110.689999999999</v>
      </c>
      <c r="Q325" s="17" t="s">
        <v>6589</v>
      </c>
    </row>
    <row r="326" spans="1:17" x14ac:dyDescent="0.3">
      <c r="A326" s="10" t="s">
        <v>1025</v>
      </c>
      <c r="B326" s="11" t="s">
        <v>1026</v>
      </c>
      <c r="C326" s="11" t="s">
        <v>1029</v>
      </c>
      <c r="D326" s="10" t="s">
        <v>1030</v>
      </c>
      <c r="E326" s="10" t="s">
        <v>10</v>
      </c>
      <c r="F326" s="10" t="s">
        <v>23</v>
      </c>
      <c r="G326" s="11" t="s">
        <v>12</v>
      </c>
      <c r="H326" s="12">
        <v>30138.82</v>
      </c>
      <c r="I326" s="13">
        <v>0.8</v>
      </c>
      <c r="J326" s="12">
        <v>24111.06</v>
      </c>
      <c r="K326" s="11" t="s">
        <v>12</v>
      </c>
      <c r="L326" s="14">
        <v>46415</v>
      </c>
      <c r="M326" s="11" t="s">
        <v>13</v>
      </c>
      <c r="N326" s="10"/>
      <c r="O326" s="13">
        <f t="shared" si="12"/>
        <v>0</v>
      </c>
      <c r="P326" s="12">
        <f t="shared" si="13"/>
        <v>24111.06</v>
      </c>
      <c r="Q326" s="17" t="s">
        <v>6589</v>
      </c>
    </row>
    <row r="327" spans="1:17" x14ac:dyDescent="0.3">
      <c r="A327" s="10" t="s">
        <v>1025</v>
      </c>
      <c r="B327" s="11" t="s">
        <v>1031</v>
      </c>
      <c r="C327" s="11" t="s">
        <v>1032</v>
      </c>
      <c r="D327" s="10" t="s">
        <v>1033</v>
      </c>
      <c r="E327" s="10" t="s">
        <v>28</v>
      </c>
      <c r="F327" s="10" t="s">
        <v>1034</v>
      </c>
      <c r="G327" s="11" t="s">
        <v>12</v>
      </c>
      <c r="H327" s="12">
        <v>16962.599999999999</v>
      </c>
      <c r="I327" s="13">
        <v>0.8</v>
      </c>
      <c r="J327" s="12">
        <v>13570.08</v>
      </c>
      <c r="K327" s="11" t="s">
        <v>12</v>
      </c>
      <c r="L327" s="14">
        <v>46323</v>
      </c>
      <c r="M327" s="11" t="s">
        <v>13</v>
      </c>
      <c r="N327" s="10"/>
      <c r="O327" s="13">
        <f t="shared" si="12"/>
        <v>0</v>
      </c>
      <c r="P327" s="12">
        <f t="shared" si="13"/>
        <v>13570.08</v>
      </c>
      <c r="Q327" s="17" t="s">
        <v>6589</v>
      </c>
    </row>
    <row r="328" spans="1:17" x14ac:dyDescent="0.3">
      <c r="A328" s="10" t="s">
        <v>1025</v>
      </c>
      <c r="B328" s="11" t="s">
        <v>1035</v>
      </c>
      <c r="C328" s="11" t="s">
        <v>1036</v>
      </c>
      <c r="D328" s="10" t="s">
        <v>1037</v>
      </c>
      <c r="E328" s="10" t="s">
        <v>28</v>
      </c>
      <c r="F328" s="10" t="s">
        <v>1038</v>
      </c>
      <c r="G328" s="11" t="s">
        <v>12</v>
      </c>
      <c r="H328" s="12">
        <v>13386.96</v>
      </c>
      <c r="I328" s="13">
        <v>0.8</v>
      </c>
      <c r="J328" s="12">
        <v>10709.57</v>
      </c>
      <c r="K328" s="11" t="s">
        <v>12</v>
      </c>
      <c r="L328" s="14">
        <v>46323</v>
      </c>
      <c r="M328" s="11" t="s">
        <v>13</v>
      </c>
      <c r="N328" s="10"/>
      <c r="O328" s="13">
        <f t="shared" si="12"/>
        <v>0</v>
      </c>
      <c r="P328" s="12">
        <f t="shared" si="13"/>
        <v>10709.57</v>
      </c>
      <c r="Q328" s="17" t="s">
        <v>6589</v>
      </c>
    </row>
    <row r="329" spans="1:17" x14ac:dyDescent="0.3">
      <c r="A329" s="10" t="s">
        <v>1025</v>
      </c>
      <c r="B329" s="11" t="s">
        <v>1039</v>
      </c>
      <c r="C329" s="11" t="s">
        <v>1040</v>
      </c>
      <c r="D329" s="10" t="s">
        <v>1041</v>
      </c>
      <c r="E329" s="10" t="s">
        <v>28</v>
      </c>
      <c r="F329" s="10" t="s">
        <v>35</v>
      </c>
      <c r="G329" s="11" t="s">
        <v>12</v>
      </c>
      <c r="H329" s="12">
        <v>37260</v>
      </c>
      <c r="I329" s="13">
        <v>0.8</v>
      </c>
      <c r="J329" s="12">
        <v>29808</v>
      </c>
      <c r="K329" s="11" t="s">
        <v>12</v>
      </c>
      <c r="L329" s="14">
        <v>46323</v>
      </c>
      <c r="M329" s="11" t="s">
        <v>24</v>
      </c>
      <c r="N329" s="15">
        <v>29808</v>
      </c>
      <c r="O329" s="13">
        <f t="shared" si="12"/>
        <v>1</v>
      </c>
      <c r="P329" s="12">
        <f t="shared" si="13"/>
        <v>0</v>
      </c>
      <c r="Q329" s="16" t="s">
        <v>6588</v>
      </c>
    </row>
    <row r="330" spans="1:17" x14ac:dyDescent="0.3">
      <c r="A330" s="10" t="s">
        <v>1025</v>
      </c>
      <c r="B330" s="11" t="s">
        <v>1039</v>
      </c>
      <c r="C330" s="11" t="s">
        <v>1042</v>
      </c>
      <c r="D330" s="10" t="s">
        <v>1043</v>
      </c>
      <c r="E330" s="10" t="s">
        <v>28</v>
      </c>
      <c r="F330" s="10" t="s">
        <v>35</v>
      </c>
      <c r="G330" s="11" t="s">
        <v>12</v>
      </c>
      <c r="H330" s="12">
        <v>30687.03</v>
      </c>
      <c r="I330" s="13">
        <v>0.8</v>
      </c>
      <c r="J330" s="12">
        <v>24549.62</v>
      </c>
      <c r="K330" s="11" t="s">
        <v>12</v>
      </c>
      <c r="L330" s="14">
        <v>46323</v>
      </c>
      <c r="M330" s="11" t="s">
        <v>24</v>
      </c>
      <c r="N330" s="15">
        <v>23911.5</v>
      </c>
      <c r="O330" s="13">
        <f t="shared" si="12"/>
        <v>0.97400692963882951</v>
      </c>
      <c r="P330" s="12">
        <f t="shared" si="13"/>
        <v>638.11999999999898</v>
      </c>
      <c r="Q330" s="16" t="s">
        <v>6588</v>
      </c>
    </row>
    <row r="331" spans="1:17" x14ac:dyDescent="0.3">
      <c r="A331" s="10" t="s">
        <v>1025</v>
      </c>
      <c r="B331" s="11" t="s">
        <v>1039</v>
      </c>
      <c r="C331" s="11" t="s">
        <v>1044</v>
      </c>
      <c r="D331" s="10" t="s">
        <v>1045</v>
      </c>
      <c r="E331" s="10" t="s">
        <v>28</v>
      </c>
      <c r="F331" s="10" t="s">
        <v>35</v>
      </c>
      <c r="G331" s="11" t="s">
        <v>12</v>
      </c>
      <c r="H331" s="12">
        <v>1083.97</v>
      </c>
      <c r="I331" s="13">
        <v>0.8</v>
      </c>
      <c r="J331" s="12">
        <v>867.18</v>
      </c>
      <c r="K331" s="11" t="s">
        <v>12</v>
      </c>
      <c r="L331" s="14">
        <v>46323</v>
      </c>
      <c r="M331" s="11" t="s">
        <v>24</v>
      </c>
      <c r="N331" s="15">
        <v>867.18</v>
      </c>
      <c r="O331" s="13">
        <f t="shared" si="12"/>
        <v>1</v>
      </c>
      <c r="P331" s="12">
        <f t="shared" si="13"/>
        <v>0</v>
      </c>
      <c r="Q331" s="16" t="s">
        <v>6588</v>
      </c>
    </row>
    <row r="332" spans="1:17" x14ac:dyDescent="0.3">
      <c r="A332" s="10" t="s">
        <v>1046</v>
      </c>
      <c r="B332" s="11" t="s">
        <v>1047</v>
      </c>
      <c r="C332" s="11" t="s">
        <v>1048</v>
      </c>
      <c r="D332" s="10" t="s">
        <v>1049</v>
      </c>
      <c r="E332" s="10" t="s">
        <v>28</v>
      </c>
      <c r="F332" s="10" t="s">
        <v>29</v>
      </c>
      <c r="G332" s="11" t="s">
        <v>12</v>
      </c>
      <c r="H332" s="12">
        <v>35952</v>
      </c>
      <c r="I332" s="13">
        <v>0.9</v>
      </c>
      <c r="J332" s="12">
        <v>32356.799999999999</v>
      </c>
      <c r="K332" s="11" t="s">
        <v>12</v>
      </c>
      <c r="L332" s="14">
        <v>46443</v>
      </c>
      <c r="M332" s="11" t="s">
        <v>24</v>
      </c>
      <c r="N332" s="15">
        <v>30998.58</v>
      </c>
      <c r="O332" s="13">
        <f t="shared" si="12"/>
        <v>0.95802366117786686</v>
      </c>
      <c r="P332" s="12">
        <f t="shared" si="13"/>
        <v>1358.2199999999975</v>
      </c>
      <c r="Q332" s="16" t="s">
        <v>6588</v>
      </c>
    </row>
    <row r="333" spans="1:17" x14ac:dyDescent="0.3">
      <c r="A333" s="10" t="s">
        <v>1046</v>
      </c>
      <c r="B333" s="11" t="s">
        <v>1050</v>
      </c>
      <c r="C333" s="11" t="s">
        <v>1051</v>
      </c>
      <c r="D333" s="10" t="s">
        <v>1052</v>
      </c>
      <c r="E333" s="10" t="s">
        <v>10</v>
      </c>
      <c r="F333" s="10" t="s">
        <v>122</v>
      </c>
      <c r="G333" s="11" t="s">
        <v>12</v>
      </c>
      <c r="H333" s="12">
        <v>52670.64</v>
      </c>
      <c r="I333" s="13">
        <v>0.85</v>
      </c>
      <c r="J333" s="12">
        <v>44770.04</v>
      </c>
      <c r="K333" s="11" t="s">
        <v>12</v>
      </c>
      <c r="L333" s="14">
        <v>46415</v>
      </c>
      <c r="M333" s="11" t="s">
        <v>24</v>
      </c>
      <c r="N333" s="15">
        <v>44770.04</v>
      </c>
      <c r="O333" s="13">
        <f t="shared" si="12"/>
        <v>1</v>
      </c>
      <c r="P333" s="12">
        <f t="shared" si="13"/>
        <v>0</v>
      </c>
      <c r="Q333" s="16" t="s">
        <v>6588</v>
      </c>
    </row>
    <row r="334" spans="1:17" x14ac:dyDescent="0.3">
      <c r="A334" s="10" t="s">
        <v>1046</v>
      </c>
      <c r="B334" s="11" t="s">
        <v>1050</v>
      </c>
      <c r="C334" s="11" t="s">
        <v>1053</v>
      </c>
      <c r="D334" s="10" t="s">
        <v>1054</v>
      </c>
      <c r="E334" s="10" t="s">
        <v>129</v>
      </c>
      <c r="F334" s="10" t="s">
        <v>122</v>
      </c>
      <c r="G334" s="11" t="s">
        <v>12</v>
      </c>
      <c r="H334" s="12">
        <v>8580</v>
      </c>
      <c r="I334" s="13">
        <v>0.85</v>
      </c>
      <c r="J334" s="12">
        <v>7293</v>
      </c>
      <c r="K334" s="11" t="s">
        <v>12</v>
      </c>
      <c r="L334" s="14">
        <v>46415</v>
      </c>
      <c r="M334" s="11" t="s">
        <v>24</v>
      </c>
      <c r="N334" s="15">
        <v>7293</v>
      </c>
      <c r="O334" s="13">
        <f t="shared" si="12"/>
        <v>1</v>
      </c>
      <c r="P334" s="12">
        <f t="shared" si="13"/>
        <v>0</v>
      </c>
      <c r="Q334" s="16" t="s">
        <v>6588</v>
      </c>
    </row>
    <row r="335" spans="1:17" x14ac:dyDescent="0.3">
      <c r="A335" s="10" t="s">
        <v>1055</v>
      </c>
      <c r="B335" s="11" t="s">
        <v>1056</v>
      </c>
      <c r="C335" s="11" t="s">
        <v>1057</v>
      </c>
      <c r="D335" s="10" t="s">
        <v>114</v>
      </c>
      <c r="E335" s="10" t="s">
        <v>28</v>
      </c>
      <c r="F335" s="10" t="s">
        <v>293</v>
      </c>
      <c r="G335" s="11" t="s">
        <v>12</v>
      </c>
      <c r="H335" s="12">
        <v>10800</v>
      </c>
      <c r="I335" s="13">
        <v>0.9</v>
      </c>
      <c r="J335" s="12">
        <v>9720</v>
      </c>
      <c r="K335" s="11" t="s">
        <v>12</v>
      </c>
      <c r="L335" s="14">
        <v>46323</v>
      </c>
      <c r="M335" s="11" t="s">
        <v>13</v>
      </c>
      <c r="N335" s="10"/>
      <c r="O335" s="13">
        <f t="shared" si="12"/>
        <v>0</v>
      </c>
      <c r="P335" s="12">
        <f t="shared" si="13"/>
        <v>9720</v>
      </c>
      <c r="Q335" s="17" t="s">
        <v>6589</v>
      </c>
    </row>
    <row r="336" spans="1:17" x14ac:dyDescent="0.3">
      <c r="A336" s="10" t="s">
        <v>1058</v>
      </c>
      <c r="B336" s="11" t="s">
        <v>1059</v>
      </c>
      <c r="C336" s="11" t="s">
        <v>1060</v>
      </c>
      <c r="D336" s="10" t="s">
        <v>1061</v>
      </c>
      <c r="E336" s="10" t="s">
        <v>10</v>
      </c>
      <c r="F336" s="10" t="s">
        <v>1062</v>
      </c>
      <c r="G336" s="11" t="s">
        <v>12</v>
      </c>
      <c r="H336" s="12">
        <v>30364.11</v>
      </c>
      <c r="I336" s="13">
        <v>0.85</v>
      </c>
      <c r="J336" s="12">
        <v>25809.49</v>
      </c>
      <c r="K336" s="11" t="s">
        <v>12</v>
      </c>
      <c r="L336" s="14">
        <v>46415</v>
      </c>
      <c r="M336" s="11" t="s">
        <v>13</v>
      </c>
      <c r="N336" s="10"/>
      <c r="O336" s="13">
        <f t="shared" si="12"/>
        <v>0</v>
      </c>
      <c r="P336" s="12">
        <f t="shared" si="13"/>
        <v>25809.49</v>
      </c>
      <c r="Q336" s="17" t="s">
        <v>6589</v>
      </c>
    </row>
    <row r="337" spans="1:17" x14ac:dyDescent="0.3">
      <c r="A337" s="10" t="s">
        <v>1063</v>
      </c>
      <c r="B337" s="11" t="s">
        <v>1064</v>
      </c>
      <c r="C337" s="11" t="s">
        <v>1065</v>
      </c>
      <c r="D337" s="10" t="s">
        <v>1066</v>
      </c>
      <c r="E337" s="10" t="s">
        <v>10</v>
      </c>
      <c r="F337" s="10" t="s">
        <v>961</v>
      </c>
      <c r="G337" s="11" t="s">
        <v>12</v>
      </c>
      <c r="H337" s="12">
        <v>16907.04</v>
      </c>
      <c r="I337" s="13">
        <v>0.85</v>
      </c>
      <c r="J337" s="12">
        <v>14370.98</v>
      </c>
      <c r="K337" s="11" t="s">
        <v>12</v>
      </c>
      <c r="L337" s="14">
        <v>46415</v>
      </c>
      <c r="M337" s="11" t="s">
        <v>13</v>
      </c>
      <c r="N337" s="10"/>
      <c r="O337" s="13">
        <f t="shared" si="12"/>
        <v>0</v>
      </c>
      <c r="P337" s="12">
        <f t="shared" si="13"/>
        <v>14370.98</v>
      </c>
      <c r="Q337" s="17" t="s">
        <v>6589</v>
      </c>
    </row>
    <row r="338" spans="1:17" x14ac:dyDescent="0.3">
      <c r="A338" s="10" t="s">
        <v>1067</v>
      </c>
      <c r="B338" s="11" t="s">
        <v>1068</v>
      </c>
      <c r="C338" s="11" t="s">
        <v>1069</v>
      </c>
      <c r="D338" s="10" t="s">
        <v>1070</v>
      </c>
      <c r="E338" s="10" t="s">
        <v>28</v>
      </c>
      <c r="F338" s="10" t="s">
        <v>35</v>
      </c>
      <c r="G338" s="11" t="s">
        <v>12</v>
      </c>
      <c r="H338" s="12">
        <v>11700</v>
      </c>
      <c r="I338" s="13">
        <v>0.9</v>
      </c>
      <c r="J338" s="12">
        <v>10530</v>
      </c>
      <c r="K338" s="11" t="s">
        <v>12</v>
      </c>
      <c r="L338" s="14">
        <v>46323</v>
      </c>
      <c r="M338" s="11" t="s">
        <v>24</v>
      </c>
      <c r="N338" s="15">
        <v>10530</v>
      </c>
      <c r="O338" s="13">
        <f t="shared" si="12"/>
        <v>1</v>
      </c>
      <c r="P338" s="12">
        <f t="shared" si="13"/>
        <v>0</v>
      </c>
      <c r="Q338" s="16" t="s">
        <v>6588</v>
      </c>
    </row>
    <row r="339" spans="1:17" x14ac:dyDescent="0.3">
      <c r="A339" s="10" t="s">
        <v>1067</v>
      </c>
      <c r="B339" s="11" t="s">
        <v>1071</v>
      </c>
      <c r="C339" s="11" t="s">
        <v>1072</v>
      </c>
      <c r="D339" s="10" t="s">
        <v>1073</v>
      </c>
      <c r="E339" s="10" t="s">
        <v>10</v>
      </c>
      <c r="F339" s="10" t="s">
        <v>101</v>
      </c>
      <c r="G339" s="11" t="s">
        <v>12</v>
      </c>
      <c r="H339" s="12">
        <v>41178.53</v>
      </c>
      <c r="I339" s="13">
        <v>0.85</v>
      </c>
      <c r="J339" s="12">
        <v>35001.75</v>
      </c>
      <c r="K339" s="11" t="s">
        <v>12</v>
      </c>
      <c r="L339" s="14">
        <v>46415</v>
      </c>
      <c r="M339" s="11" t="s">
        <v>13</v>
      </c>
      <c r="N339" s="10"/>
      <c r="O339" s="13">
        <f t="shared" si="12"/>
        <v>0</v>
      </c>
      <c r="P339" s="12">
        <f t="shared" si="13"/>
        <v>35001.75</v>
      </c>
      <c r="Q339" s="17" t="s">
        <v>6589</v>
      </c>
    </row>
    <row r="340" spans="1:17" x14ac:dyDescent="0.3">
      <c r="A340" s="10" t="s">
        <v>1074</v>
      </c>
      <c r="B340" s="11" t="s">
        <v>1075</v>
      </c>
      <c r="C340" s="11" t="s">
        <v>1076</v>
      </c>
      <c r="D340" s="10" t="s">
        <v>1077</v>
      </c>
      <c r="E340" s="10" t="s">
        <v>28</v>
      </c>
      <c r="F340" s="10" t="s">
        <v>217</v>
      </c>
      <c r="G340" s="11" t="s">
        <v>12</v>
      </c>
      <c r="H340" s="12">
        <v>18270</v>
      </c>
      <c r="I340" s="13">
        <v>0.9</v>
      </c>
      <c r="J340" s="12">
        <v>16443</v>
      </c>
      <c r="K340" s="11" t="s">
        <v>12</v>
      </c>
      <c r="L340" s="14">
        <v>46323</v>
      </c>
      <c r="M340" s="11" t="s">
        <v>24</v>
      </c>
      <c r="N340" s="15">
        <v>16443</v>
      </c>
      <c r="O340" s="13">
        <f t="shared" si="12"/>
        <v>1</v>
      </c>
      <c r="P340" s="12">
        <f t="shared" si="13"/>
        <v>0</v>
      </c>
      <c r="Q340" s="16" t="s">
        <v>6588</v>
      </c>
    </row>
    <row r="341" spans="1:17" x14ac:dyDescent="0.3">
      <c r="A341" s="10" t="s">
        <v>1074</v>
      </c>
      <c r="B341" s="11" t="s">
        <v>1078</v>
      </c>
      <c r="C341" s="11" t="s">
        <v>1079</v>
      </c>
      <c r="D341" s="10" t="s">
        <v>1080</v>
      </c>
      <c r="E341" s="10" t="s">
        <v>28</v>
      </c>
      <c r="F341" s="10" t="s">
        <v>445</v>
      </c>
      <c r="G341" s="11" t="s">
        <v>12</v>
      </c>
      <c r="H341" s="12">
        <v>26400</v>
      </c>
      <c r="I341" s="13">
        <v>0.9</v>
      </c>
      <c r="J341" s="12">
        <v>23760</v>
      </c>
      <c r="K341" s="11" t="s">
        <v>12</v>
      </c>
      <c r="L341" s="14">
        <v>46323</v>
      </c>
      <c r="M341" s="11" t="s">
        <v>24</v>
      </c>
      <c r="N341" s="15">
        <v>23760</v>
      </c>
      <c r="O341" s="13">
        <f t="shared" si="12"/>
        <v>1</v>
      </c>
      <c r="P341" s="12">
        <f t="shared" si="13"/>
        <v>0</v>
      </c>
      <c r="Q341" s="16" t="s">
        <v>6588</v>
      </c>
    </row>
    <row r="342" spans="1:17" x14ac:dyDescent="0.3">
      <c r="A342" s="10" t="s">
        <v>1081</v>
      </c>
      <c r="B342" s="11" t="s">
        <v>1082</v>
      </c>
      <c r="C342" s="11" t="s">
        <v>1083</v>
      </c>
      <c r="D342" s="10" t="s">
        <v>1084</v>
      </c>
      <c r="E342" s="10" t="s">
        <v>28</v>
      </c>
      <c r="F342" s="10" t="s">
        <v>29</v>
      </c>
      <c r="G342" s="11" t="s">
        <v>12</v>
      </c>
      <c r="H342" s="12">
        <v>18000</v>
      </c>
      <c r="I342" s="13">
        <v>0.8</v>
      </c>
      <c r="J342" s="12">
        <v>14400</v>
      </c>
      <c r="K342" s="11" t="s">
        <v>12</v>
      </c>
      <c r="L342" s="14">
        <v>46443</v>
      </c>
      <c r="M342" s="11" t="s">
        <v>24</v>
      </c>
      <c r="N342" s="15">
        <v>14400</v>
      </c>
      <c r="O342" s="13">
        <f t="shared" si="12"/>
        <v>1</v>
      </c>
      <c r="P342" s="12">
        <f t="shared" si="13"/>
        <v>0</v>
      </c>
      <c r="Q342" s="16" t="s">
        <v>6588</v>
      </c>
    </row>
    <row r="343" spans="1:17" x14ac:dyDescent="0.3">
      <c r="A343" s="10" t="s">
        <v>1081</v>
      </c>
      <c r="B343" s="11" t="s">
        <v>1082</v>
      </c>
      <c r="C343" s="11" t="s">
        <v>1085</v>
      </c>
      <c r="D343" s="10" t="s">
        <v>1086</v>
      </c>
      <c r="E343" s="10" t="s">
        <v>28</v>
      </c>
      <c r="F343" s="10" t="s">
        <v>29</v>
      </c>
      <c r="G343" s="11" t="s">
        <v>12</v>
      </c>
      <c r="H343" s="12">
        <v>189504</v>
      </c>
      <c r="I343" s="13">
        <v>0.8</v>
      </c>
      <c r="J343" s="12">
        <v>151603.20000000001</v>
      </c>
      <c r="K343" s="11" t="s">
        <v>12</v>
      </c>
      <c r="L343" s="14">
        <v>46443</v>
      </c>
      <c r="M343" s="11" t="s">
        <v>24</v>
      </c>
      <c r="N343" s="15">
        <v>151603.20000000001</v>
      </c>
      <c r="O343" s="13">
        <f t="shared" si="12"/>
        <v>1</v>
      </c>
      <c r="P343" s="12">
        <f t="shared" si="13"/>
        <v>0</v>
      </c>
      <c r="Q343" s="16" t="s">
        <v>6588</v>
      </c>
    </row>
    <row r="344" spans="1:17" x14ac:dyDescent="0.3">
      <c r="A344" s="10" t="s">
        <v>1087</v>
      </c>
      <c r="B344" s="11" t="s">
        <v>1088</v>
      </c>
      <c r="C344" s="11" t="s">
        <v>1089</v>
      </c>
      <c r="D344" s="10" t="s">
        <v>1090</v>
      </c>
      <c r="E344" s="10" t="s">
        <v>28</v>
      </c>
      <c r="F344" s="10" t="s">
        <v>35</v>
      </c>
      <c r="G344" s="11" t="s">
        <v>12</v>
      </c>
      <c r="H344" s="12">
        <v>21360</v>
      </c>
      <c r="I344" s="13">
        <v>0.9</v>
      </c>
      <c r="J344" s="12">
        <v>19224</v>
      </c>
      <c r="K344" s="11" t="s">
        <v>12</v>
      </c>
      <c r="L344" s="14">
        <v>46323</v>
      </c>
      <c r="M344" s="11" t="s">
        <v>24</v>
      </c>
      <c r="N344" s="15">
        <v>19224</v>
      </c>
      <c r="O344" s="13">
        <f t="shared" si="12"/>
        <v>1</v>
      </c>
      <c r="P344" s="12">
        <f t="shared" si="13"/>
        <v>0</v>
      </c>
      <c r="Q344" s="16" t="s">
        <v>6588</v>
      </c>
    </row>
    <row r="345" spans="1:17" x14ac:dyDescent="0.3">
      <c r="A345" s="10" t="s">
        <v>1091</v>
      </c>
      <c r="B345" s="11" t="s">
        <v>1092</v>
      </c>
      <c r="C345" s="11" t="s">
        <v>1093</v>
      </c>
      <c r="D345" s="10" t="s">
        <v>1094</v>
      </c>
      <c r="E345" s="10" t="s">
        <v>28</v>
      </c>
      <c r="F345" s="10" t="s">
        <v>29</v>
      </c>
      <c r="G345" s="11" t="s">
        <v>12</v>
      </c>
      <c r="H345" s="12">
        <v>238143.35999999999</v>
      </c>
      <c r="I345" s="13">
        <v>0.4</v>
      </c>
      <c r="J345" s="12">
        <v>95257.34</v>
      </c>
      <c r="K345" s="11" t="s">
        <v>12</v>
      </c>
      <c r="L345" s="14">
        <v>46443</v>
      </c>
      <c r="M345" s="11" t="s">
        <v>24</v>
      </c>
      <c r="N345" s="15">
        <v>73566</v>
      </c>
      <c r="O345" s="13">
        <f t="shared" si="12"/>
        <v>0.77228694397723052</v>
      </c>
      <c r="P345" s="12">
        <f t="shared" si="13"/>
        <v>21691.339999999997</v>
      </c>
      <c r="Q345" s="16" t="s">
        <v>6588</v>
      </c>
    </row>
    <row r="346" spans="1:17" x14ac:dyDescent="0.3">
      <c r="A346" s="10" t="s">
        <v>1091</v>
      </c>
      <c r="B346" s="11" t="s">
        <v>1095</v>
      </c>
      <c r="C346" s="11" t="s">
        <v>1096</v>
      </c>
      <c r="D346" s="10" t="s">
        <v>1097</v>
      </c>
      <c r="E346" s="10" t="s">
        <v>10</v>
      </c>
      <c r="F346" s="10" t="s">
        <v>23</v>
      </c>
      <c r="G346" s="11" t="s">
        <v>12</v>
      </c>
      <c r="H346" s="12">
        <v>878912.66</v>
      </c>
      <c r="I346" s="13">
        <v>0.4</v>
      </c>
      <c r="J346" s="12">
        <v>351565.06</v>
      </c>
      <c r="K346" s="11" t="s">
        <v>12</v>
      </c>
      <c r="L346" s="14">
        <v>46415</v>
      </c>
      <c r="M346" s="11" t="s">
        <v>13</v>
      </c>
      <c r="N346" s="10"/>
      <c r="O346" s="13">
        <f t="shared" si="12"/>
        <v>0</v>
      </c>
      <c r="P346" s="12">
        <f t="shared" si="13"/>
        <v>351565.06</v>
      </c>
      <c r="Q346" s="17" t="s">
        <v>6589</v>
      </c>
    </row>
    <row r="347" spans="1:17" x14ac:dyDescent="0.3">
      <c r="A347" s="10" t="s">
        <v>1091</v>
      </c>
      <c r="B347" s="11" t="s">
        <v>1095</v>
      </c>
      <c r="C347" s="11" t="s">
        <v>1098</v>
      </c>
      <c r="D347" s="10" t="s">
        <v>26</v>
      </c>
      <c r="E347" s="10" t="s">
        <v>10</v>
      </c>
      <c r="F347" s="10" t="s">
        <v>23</v>
      </c>
      <c r="G347" s="11" t="s">
        <v>12</v>
      </c>
      <c r="H347" s="12">
        <v>229742.04</v>
      </c>
      <c r="I347" s="13">
        <v>0.4</v>
      </c>
      <c r="J347" s="12">
        <v>91896.82</v>
      </c>
      <c r="K347" s="11" t="s">
        <v>12</v>
      </c>
      <c r="L347" s="14">
        <v>46415</v>
      </c>
      <c r="M347" s="11" t="s">
        <v>13</v>
      </c>
      <c r="N347" s="10"/>
      <c r="O347" s="13">
        <f t="shared" si="12"/>
        <v>0</v>
      </c>
      <c r="P347" s="12">
        <f t="shared" si="13"/>
        <v>91896.82</v>
      </c>
      <c r="Q347" s="17" t="s">
        <v>6589</v>
      </c>
    </row>
    <row r="348" spans="1:17" x14ac:dyDescent="0.3">
      <c r="A348" s="10" t="s">
        <v>1099</v>
      </c>
      <c r="B348" s="11" t="s">
        <v>1100</v>
      </c>
      <c r="C348" s="11" t="s">
        <v>1101</v>
      </c>
      <c r="D348" s="10" t="s">
        <v>941</v>
      </c>
      <c r="E348" s="10" t="s">
        <v>28</v>
      </c>
      <c r="F348" s="10" t="s">
        <v>1102</v>
      </c>
      <c r="G348" s="11" t="s">
        <v>12</v>
      </c>
      <c r="H348" s="12">
        <v>20538</v>
      </c>
      <c r="I348" s="13">
        <v>0.7</v>
      </c>
      <c r="J348" s="12">
        <v>14376.6</v>
      </c>
      <c r="K348" s="11" t="s">
        <v>12</v>
      </c>
      <c r="L348" s="14">
        <v>46323</v>
      </c>
      <c r="M348" s="11" t="s">
        <v>24</v>
      </c>
      <c r="N348" s="15">
        <v>11410</v>
      </c>
      <c r="O348" s="13">
        <f t="shared" si="12"/>
        <v>0.79365079365079361</v>
      </c>
      <c r="P348" s="12">
        <f t="shared" si="13"/>
        <v>2966.6000000000004</v>
      </c>
      <c r="Q348" s="16" t="s">
        <v>6588</v>
      </c>
    </row>
    <row r="349" spans="1:17" x14ac:dyDescent="0.3">
      <c r="A349" s="10" t="s">
        <v>1099</v>
      </c>
      <c r="B349" s="11" t="s">
        <v>1103</v>
      </c>
      <c r="C349" s="11" t="s">
        <v>1104</v>
      </c>
      <c r="D349" s="10" t="s">
        <v>429</v>
      </c>
      <c r="E349" s="10" t="s">
        <v>10</v>
      </c>
      <c r="F349" s="10" t="s">
        <v>392</v>
      </c>
      <c r="G349" s="11" t="s">
        <v>12</v>
      </c>
      <c r="H349" s="12">
        <v>6527.49</v>
      </c>
      <c r="I349" s="13">
        <v>0.7</v>
      </c>
      <c r="J349" s="12">
        <v>4569.24</v>
      </c>
      <c r="K349" s="11" t="s">
        <v>12</v>
      </c>
      <c r="L349" s="14">
        <v>46415</v>
      </c>
      <c r="M349" s="11" t="s">
        <v>24</v>
      </c>
      <c r="N349" s="15">
        <v>4569.24</v>
      </c>
      <c r="O349" s="13">
        <f t="shared" si="12"/>
        <v>1</v>
      </c>
      <c r="P349" s="12">
        <f t="shared" si="13"/>
        <v>0</v>
      </c>
      <c r="Q349" s="16" t="s">
        <v>6588</v>
      </c>
    </row>
    <row r="350" spans="1:17" x14ac:dyDescent="0.3">
      <c r="A350" s="10" t="s">
        <v>1099</v>
      </c>
      <c r="B350" s="11" t="s">
        <v>1105</v>
      </c>
      <c r="C350" s="11" t="s">
        <v>1106</v>
      </c>
      <c r="D350" s="10" t="s">
        <v>1107</v>
      </c>
      <c r="E350" s="10" t="s">
        <v>10</v>
      </c>
      <c r="F350" s="10" t="s">
        <v>392</v>
      </c>
      <c r="G350" s="11" t="s">
        <v>12</v>
      </c>
      <c r="H350" s="12">
        <v>72031</v>
      </c>
      <c r="I350" s="13">
        <v>0.7</v>
      </c>
      <c r="J350" s="12">
        <v>50421.7</v>
      </c>
      <c r="K350" s="11" t="s">
        <v>12</v>
      </c>
      <c r="L350" s="14">
        <v>46415</v>
      </c>
      <c r="M350" s="11" t="s">
        <v>24</v>
      </c>
      <c r="N350" s="15">
        <v>50421.7</v>
      </c>
      <c r="O350" s="13">
        <f t="shared" si="12"/>
        <v>1</v>
      </c>
      <c r="P350" s="12">
        <f t="shared" si="13"/>
        <v>0</v>
      </c>
      <c r="Q350" s="16" t="s">
        <v>6588</v>
      </c>
    </row>
    <row r="351" spans="1:17" x14ac:dyDescent="0.3">
      <c r="A351" s="10" t="s">
        <v>1108</v>
      </c>
      <c r="B351" s="11" t="s">
        <v>1109</v>
      </c>
      <c r="C351" s="11" t="s">
        <v>1110</v>
      </c>
      <c r="D351" s="10" t="s">
        <v>1111</v>
      </c>
      <c r="E351" s="10" t="s">
        <v>28</v>
      </c>
      <c r="F351" s="10" t="s">
        <v>75</v>
      </c>
      <c r="G351" s="11" t="s">
        <v>12</v>
      </c>
      <c r="H351" s="12">
        <v>10920</v>
      </c>
      <c r="I351" s="13">
        <v>0.4</v>
      </c>
      <c r="J351" s="12">
        <v>4368</v>
      </c>
      <c r="K351" s="11" t="s">
        <v>12</v>
      </c>
      <c r="L351" s="14">
        <v>46323</v>
      </c>
      <c r="M351" s="11" t="s">
        <v>24</v>
      </c>
      <c r="N351" s="15">
        <v>4368</v>
      </c>
      <c r="O351" s="13">
        <f t="shared" si="12"/>
        <v>1</v>
      </c>
      <c r="P351" s="12">
        <f t="shared" si="13"/>
        <v>0</v>
      </c>
      <c r="Q351" s="16" t="s">
        <v>6588</v>
      </c>
    </row>
    <row r="352" spans="1:17" x14ac:dyDescent="0.3">
      <c r="A352" s="10" t="s">
        <v>1112</v>
      </c>
      <c r="B352" s="11" t="s">
        <v>1113</v>
      </c>
      <c r="C352" s="11" t="s">
        <v>1114</v>
      </c>
      <c r="D352" s="10" t="s">
        <v>1115</v>
      </c>
      <c r="E352" s="10" t="s">
        <v>28</v>
      </c>
      <c r="F352" s="10" t="s">
        <v>217</v>
      </c>
      <c r="G352" s="11" t="s">
        <v>12</v>
      </c>
      <c r="H352" s="12">
        <v>25189.919999999998</v>
      </c>
      <c r="I352" s="13">
        <v>0.5</v>
      </c>
      <c r="J352" s="12">
        <v>12594.96</v>
      </c>
      <c r="K352" s="11" t="s">
        <v>12</v>
      </c>
      <c r="L352" s="14">
        <v>46323</v>
      </c>
      <c r="M352" s="11" t="s">
        <v>24</v>
      </c>
      <c r="N352" s="15">
        <v>12367.68</v>
      </c>
      <c r="O352" s="13">
        <f t="shared" si="12"/>
        <v>0.98195468663655949</v>
      </c>
      <c r="P352" s="12">
        <f t="shared" si="13"/>
        <v>227.27999999999884</v>
      </c>
      <c r="Q352" s="16" t="s">
        <v>6588</v>
      </c>
    </row>
    <row r="353" spans="1:17" x14ac:dyDescent="0.3">
      <c r="A353" s="10" t="s">
        <v>1112</v>
      </c>
      <c r="B353" s="11" t="s">
        <v>1113</v>
      </c>
      <c r="C353" s="11" t="s">
        <v>1116</v>
      </c>
      <c r="D353" s="10" t="s">
        <v>1117</v>
      </c>
      <c r="E353" s="10" t="s">
        <v>28</v>
      </c>
      <c r="F353" s="10" t="s">
        <v>217</v>
      </c>
      <c r="G353" s="11" t="s">
        <v>12</v>
      </c>
      <c r="H353" s="12">
        <v>13740</v>
      </c>
      <c r="I353" s="13">
        <v>0.5</v>
      </c>
      <c r="J353" s="12">
        <v>6870</v>
      </c>
      <c r="K353" s="11" t="s">
        <v>12</v>
      </c>
      <c r="L353" s="14">
        <v>46323</v>
      </c>
      <c r="M353" s="11" t="s">
        <v>24</v>
      </c>
      <c r="N353" s="15">
        <v>6870</v>
      </c>
      <c r="O353" s="13">
        <f t="shared" si="12"/>
        <v>1</v>
      </c>
      <c r="P353" s="12">
        <f t="shared" si="13"/>
        <v>0</v>
      </c>
      <c r="Q353" s="16" t="s">
        <v>6588</v>
      </c>
    </row>
    <row r="354" spans="1:17" x14ac:dyDescent="0.3">
      <c r="A354" s="10" t="s">
        <v>1112</v>
      </c>
      <c r="B354" s="11" t="s">
        <v>1118</v>
      </c>
      <c r="C354" s="11" t="s">
        <v>1119</v>
      </c>
      <c r="D354" s="10" t="s">
        <v>1120</v>
      </c>
      <c r="E354" s="10" t="s">
        <v>10</v>
      </c>
      <c r="F354" s="10" t="s">
        <v>1121</v>
      </c>
      <c r="G354" s="11" t="s">
        <v>12</v>
      </c>
      <c r="H354" s="12">
        <v>7215.14</v>
      </c>
      <c r="I354" s="13">
        <v>0.5</v>
      </c>
      <c r="J354" s="12">
        <v>3607.57</v>
      </c>
      <c r="K354" s="11" t="s">
        <v>12</v>
      </c>
      <c r="L354" s="14">
        <v>46415</v>
      </c>
      <c r="M354" s="11" t="s">
        <v>36</v>
      </c>
      <c r="N354" s="15">
        <v>3607.57</v>
      </c>
      <c r="O354" s="13">
        <f t="shared" si="12"/>
        <v>1</v>
      </c>
      <c r="P354" s="12">
        <f t="shared" si="13"/>
        <v>0</v>
      </c>
      <c r="Q354" s="4" t="s">
        <v>6591</v>
      </c>
    </row>
    <row r="355" spans="1:17" x14ac:dyDescent="0.3">
      <c r="A355" s="10" t="s">
        <v>1112</v>
      </c>
      <c r="B355" s="11" t="s">
        <v>1118</v>
      </c>
      <c r="C355" s="11" t="s">
        <v>1122</v>
      </c>
      <c r="D355" s="10" t="s">
        <v>1123</v>
      </c>
      <c r="E355" s="10" t="s">
        <v>10</v>
      </c>
      <c r="F355" s="10" t="s">
        <v>461</v>
      </c>
      <c r="G355" s="11" t="s">
        <v>12</v>
      </c>
      <c r="H355" s="12">
        <v>14862.6</v>
      </c>
      <c r="I355" s="13">
        <v>0.5</v>
      </c>
      <c r="J355" s="12">
        <v>7431.3</v>
      </c>
      <c r="K355" s="11" t="s">
        <v>12</v>
      </c>
      <c r="L355" s="14">
        <v>46415</v>
      </c>
      <c r="M355" s="11" t="s">
        <v>36</v>
      </c>
      <c r="N355" s="15">
        <v>7431.3</v>
      </c>
      <c r="O355" s="13">
        <f t="shared" si="12"/>
        <v>1</v>
      </c>
      <c r="P355" s="12">
        <f t="shared" si="13"/>
        <v>0</v>
      </c>
      <c r="Q355" s="4" t="s">
        <v>6591</v>
      </c>
    </row>
    <row r="356" spans="1:17" x14ac:dyDescent="0.3">
      <c r="A356" s="10" t="s">
        <v>1124</v>
      </c>
      <c r="B356" s="11" t="s">
        <v>1125</v>
      </c>
      <c r="C356" s="11" t="s">
        <v>1126</v>
      </c>
      <c r="D356" s="10" t="s">
        <v>1127</v>
      </c>
      <c r="E356" s="10" t="s">
        <v>28</v>
      </c>
      <c r="F356" s="10" t="s">
        <v>1128</v>
      </c>
      <c r="G356" s="11" t="s">
        <v>12</v>
      </c>
      <c r="H356" s="12">
        <v>52416</v>
      </c>
      <c r="I356" s="13">
        <v>0.9</v>
      </c>
      <c r="J356" s="12">
        <v>47174.400000000001</v>
      </c>
      <c r="K356" s="11" t="s">
        <v>12</v>
      </c>
      <c r="L356" s="14">
        <v>46323</v>
      </c>
      <c r="M356" s="11" t="s">
        <v>24</v>
      </c>
      <c r="N356" s="15">
        <v>47174.400000000001</v>
      </c>
      <c r="O356" s="13">
        <f t="shared" si="12"/>
        <v>1</v>
      </c>
      <c r="P356" s="12">
        <f t="shared" si="13"/>
        <v>0</v>
      </c>
      <c r="Q356" s="16" t="s">
        <v>6588</v>
      </c>
    </row>
    <row r="357" spans="1:17" x14ac:dyDescent="0.3">
      <c r="A357" s="10" t="s">
        <v>1124</v>
      </c>
      <c r="B357" s="11" t="s">
        <v>1125</v>
      </c>
      <c r="C357" s="11" t="s">
        <v>1129</v>
      </c>
      <c r="D357" s="10" t="s">
        <v>1130</v>
      </c>
      <c r="E357" s="10" t="s">
        <v>28</v>
      </c>
      <c r="F357" s="10" t="s">
        <v>1128</v>
      </c>
      <c r="G357" s="11" t="s">
        <v>12</v>
      </c>
      <c r="H357" s="12">
        <v>147789.35999999999</v>
      </c>
      <c r="I357" s="13">
        <v>0.9</v>
      </c>
      <c r="J357" s="12">
        <v>133010.42000000001</v>
      </c>
      <c r="K357" s="11" t="s">
        <v>12</v>
      </c>
      <c r="L357" s="14">
        <v>46323</v>
      </c>
      <c r="M357" s="11" t="s">
        <v>24</v>
      </c>
      <c r="N357" s="15">
        <v>109179.37</v>
      </c>
      <c r="O357" s="13">
        <f t="shared" si="12"/>
        <v>0.82083320990941899</v>
      </c>
      <c r="P357" s="12">
        <f t="shared" si="13"/>
        <v>23831.050000000017</v>
      </c>
      <c r="Q357" s="16" t="s">
        <v>6588</v>
      </c>
    </row>
    <row r="358" spans="1:17" x14ac:dyDescent="0.3">
      <c r="A358" s="10" t="s">
        <v>1124</v>
      </c>
      <c r="B358" s="11" t="s">
        <v>1131</v>
      </c>
      <c r="C358" s="11" t="s">
        <v>1132</v>
      </c>
      <c r="D358" s="10" t="s">
        <v>1133</v>
      </c>
      <c r="E358" s="10" t="s">
        <v>10</v>
      </c>
      <c r="F358" s="10" t="s">
        <v>23</v>
      </c>
      <c r="G358" s="11" t="s">
        <v>12</v>
      </c>
      <c r="H358" s="12">
        <v>397286.51</v>
      </c>
      <c r="I358" s="13">
        <v>0.85</v>
      </c>
      <c r="J358" s="12">
        <v>337693.53</v>
      </c>
      <c r="K358" s="11" t="s">
        <v>12</v>
      </c>
      <c r="L358" s="14">
        <v>46415</v>
      </c>
      <c r="M358" s="11" t="s">
        <v>24</v>
      </c>
      <c r="N358" s="15">
        <v>212538.25</v>
      </c>
      <c r="O358" s="13">
        <f t="shared" si="12"/>
        <v>0.62938206130274388</v>
      </c>
      <c r="P358" s="12">
        <f t="shared" si="13"/>
        <v>125155.28000000003</v>
      </c>
      <c r="Q358" s="16" t="s">
        <v>6588</v>
      </c>
    </row>
    <row r="359" spans="1:17" x14ac:dyDescent="0.3">
      <c r="A359" s="10" t="s">
        <v>1124</v>
      </c>
      <c r="B359" s="11" t="s">
        <v>1131</v>
      </c>
      <c r="C359" s="11" t="s">
        <v>1134</v>
      </c>
      <c r="D359" s="10" t="s">
        <v>1135</v>
      </c>
      <c r="E359" s="10" t="s">
        <v>10</v>
      </c>
      <c r="F359" s="10" t="s">
        <v>565</v>
      </c>
      <c r="G359" s="11" t="s">
        <v>12</v>
      </c>
      <c r="H359" s="12">
        <v>521056.8</v>
      </c>
      <c r="I359" s="13">
        <v>0.85</v>
      </c>
      <c r="J359" s="12">
        <v>442898.28</v>
      </c>
      <c r="K359" s="11" t="s">
        <v>12</v>
      </c>
      <c r="L359" s="14">
        <v>46415</v>
      </c>
      <c r="M359" s="11" t="s">
        <v>24</v>
      </c>
      <c r="N359" s="15">
        <v>442898.28</v>
      </c>
      <c r="O359" s="13">
        <f t="shared" si="12"/>
        <v>1</v>
      </c>
      <c r="P359" s="12">
        <f t="shared" si="13"/>
        <v>0</v>
      </c>
      <c r="Q359" s="16" t="s">
        <v>6588</v>
      </c>
    </row>
    <row r="360" spans="1:17" x14ac:dyDescent="0.3">
      <c r="A360" s="10" t="s">
        <v>1136</v>
      </c>
      <c r="B360" s="11" t="s">
        <v>1137</v>
      </c>
      <c r="C360" s="11" t="s">
        <v>1138</v>
      </c>
      <c r="D360" s="10" t="s">
        <v>1139</v>
      </c>
      <c r="E360" s="10" t="s">
        <v>10</v>
      </c>
      <c r="F360" s="10" t="s">
        <v>11</v>
      </c>
      <c r="G360" s="11" t="s">
        <v>12</v>
      </c>
      <c r="H360" s="12">
        <v>11846.5</v>
      </c>
      <c r="I360" s="13">
        <v>0.7</v>
      </c>
      <c r="J360" s="12">
        <v>8292.5499999999993</v>
      </c>
      <c r="K360" s="11" t="s">
        <v>12</v>
      </c>
      <c r="L360" s="14">
        <v>46415</v>
      </c>
      <c r="M360" s="11" t="s">
        <v>36</v>
      </c>
      <c r="N360" s="15">
        <v>8111.95</v>
      </c>
      <c r="O360" s="13">
        <f t="shared" si="12"/>
        <v>0.97822141560798559</v>
      </c>
      <c r="P360" s="12">
        <f t="shared" si="13"/>
        <v>180.59999999999945</v>
      </c>
      <c r="Q360" s="4" t="s">
        <v>6591</v>
      </c>
    </row>
    <row r="361" spans="1:17" x14ac:dyDescent="0.3">
      <c r="A361" s="10" t="s">
        <v>1140</v>
      </c>
      <c r="B361" s="11" t="s">
        <v>1141</v>
      </c>
      <c r="C361" s="11" t="s">
        <v>1142</v>
      </c>
      <c r="D361" s="10" t="s">
        <v>22</v>
      </c>
      <c r="E361" s="10" t="s">
        <v>10</v>
      </c>
      <c r="F361" s="10" t="s">
        <v>23</v>
      </c>
      <c r="G361" s="11" t="s">
        <v>12</v>
      </c>
      <c r="H361" s="12">
        <v>2315.34</v>
      </c>
      <c r="I361" s="13">
        <v>0.8</v>
      </c>
      <c r="J361" s="12">
        <v>1852.27</v>
      </c>
      <c r="K361" s="11" t="s">
        <v>12</v>
      </c>
      <c r="L361" s="14">
        <v>46415</v>
      </c>
      <c r="M361" s="11" t="s">
        <v>13</v>
      </c>
      <c r="N361" s="10"/>
      <c r="O361" s="13">
        <f t="shared" si="12"/>
        <v>0</v>
      </c>
      <c r="P361" s="12">
        <f t="shared" si="13"/>
        <v>1852.27</v>
      </c>
      <c r="Q361" s="17" t="s">
        <v>6589</v>
      </c>
    </row>
    <row r="362" spans="1:17" x14ac:dyDescent="0.3">
      <c r="A362" s="10" t="s">
        <v>1143</v>
      </c>
      <c r="B362" s="11" t="s">
        <v>1144</v>
      </c>
      <c r="C362" s="11" t="s">
        <v>1145</v>
      </c>
      <c r="D362" s="10" t="s">
        <v>429</v>
      </c>
      <c r="E362" s="10" t="s">
        <v>10</v>
      </c>
      <c r="F362" s="10" t="s">
        <v>11</v>
      </c>
      <c r="G362" s="11" t="s">
        <v>12</v>
      </c>
      <c r="H362" s="12">
        <v>2904</v>
      </c>
      <c r="I362" s="13">
        <v>0.7</v>
      </c>
      <c r="J362" s="12">
        <v>2032.8</v>
      </c>
      <c r="K362" s="11" t="s">
        <v>12</v>
      </c>
      <c r="L362" s="14">
        <v>46415</v>
      </c>
      <c r="M362" s="11" t="s">
        <v>13</v>
      </c>
      <c r="N362" s="10"/>
      <c r="O362" s="13">
        <f t="shared" si="12"/>
        <v>0</v>
      </c>
      <c r="P362" s="12">
        <f t="shared" si="13"/>
        <v>2032.8</v>
      </c>
      <c r="Q362" s="17" t="s">
        <v>6589</v>
      </c>
    </row>
    <row r="363" spans="1:17" x14ac:dyDescent="0.3">
      <c r="A363" s="10" t="s">
        <v>1143</v>
      </c>
      <c r="B363" s="11" t="s">
        <v>1144</v>
      </c>
      <c r="C363" s="11" t="s">
        <v>1146</v>
      </c>
      <c r="D363" s="10" t="s">
        <v>1147</v>
      </c>
      <c r="E363" s="10" t="s">
        <v>10</v>
      </c>
      <c r="F363" s="10" t="s">
        <v>11</v>
      </c>
      <c r="G363" s="11" t="s">
        <v>12</v>
      </c>
      <c r="H363" s="12">
        <v>26830</v>
      </c>
      <c r="I363" s="13">
        <v>0.7</v>
      </c>
      <c r="J363" s="12">
        <v>18781</v>
      </c>
      <c r="K363" s="11" t="s">
        <v>12</v>
      </c>
      <c r="L363" s="14">
        <v>46415</v>
      </c>
      <c r="M363" s="11" t="s">
        <v>13</v>
      </c>
      <c r="N363" s="10"/>
      <c r="O363" s="13">
        <f t="shared" si="12"/>
        <v>0</v>
      </c>
      <c r="P363" s="12">
        <f t="shared" si="13"/>
        <v>18781</v>
      </c>
      <c r="Q363" s="17" t="s">
        <v>6589</v>
      </c>
    </row>
    <row r="364" spans="1:17" x14ac:dyDescent="0.3">
      <c r="A364" s="10" t="s">
        <v>1143</v>
      </c>
      <c r="B364" s="11" t="s">
        <v>1144</v>
      </c>
      <c r="C364" s="11" t="s">
        <v>1148</v>
      </c>
      <c r="D364" s="10" t="s">
        <v>1149</v>
      </c>
      <c r="E364" s="10" t="s">
        <v>129</v>
      </c>
      <c r="F364" s="10" t="s">
        <v>11</v>
      </c>
      <c r="G364" s="11" t="s">
        <v>12</v>
      </c>
      <c r="H364" s="12">
        <v>9896</v>
      </c>
      <c r="I364" s="13">
        <v>0.7</v>
      </c>
      <c r="J364" s="12">
        <v>6927.2</v>
      </c>
      <c r="K364" s="11" t="s">
        <v>12</v>
      </c>
      <c r="L364" s="14">
        <v>46415</v>
      </c>
      <c r="M364" s="11" t="s">
        <v>13</v>
      </c>
      <c r="N364" s="10"/>
      <c r="O364" s="13">
        <f t="shared" si="12"/>
        <v>0</v>
      </c>
      <c r="P364" s="12">
        <f t="shared" si="13"/>
        <v>6927.2</v>
      </c>
      <c r="Q364" s="17" t="s">
        <v>6589</v>
      </c>
    </row>
    <row r="365" spans="1:17" x14ac:dyDescent="0.3">
      <c r="A365" s="10" t="s">
        <v>1143</v>
      </c>
      <c r="B365" s="11" t="s">
        <v>1144</v>
      </c>
      <c r="C365" s="11" t="s">
        <v>1150</v>
      </c>
      <c r="D365" s="10" t="s">
        <v>1151</v>
      </c>
      <c r="E365" s="10" t="s">
        <v>10</v>
      </c>
      <c r="F365" s="10" t="s">
        <v>11</v>
      </c>
      <c r="G365" s="11" t="s">
        <v>12</v>
      </c>
      <c r="H365" s="12">
        <v>11500</v>
      </c>
      <c r="I365" s="13">
        <v>0.7</v>
      </c>
      <c r="J365" s="12">
        <v>8050</v>
      </c>
      <c r="K365" s="11" t="s">
        <v>12</v>
      </c>
      <c r="L365" s="14">
        <v>46415</v>
      </c>
      <c r="M365" s="11" t="s">
        <v>13</v>
      </c>
      <c r="N365" s="10"/>
      <c r="O365" s="13">
        <f t="shared" si="12"/>
        <v>0</v>
      </c>
      <c r="P365" s="12">
        <f t="shared" si="13"/>
        <v>8050</v>
      </c>
      <c r="Q365" s="17" t="s">
        <v>6589</v>
      </c>
    </row>
    <row r="366" spans="1:17" x14ac:dyDescent="0.3">
      <c r="A366" s="10" t="s">
        <v>1143</v>
      </c>
      <c r="B366" s="11" t="s">
        <v>1144</v>
      </c>
      <c r="C366" s="11" t="s">
        <v>1152</v>
      </c>
      <c r="D366" s="10" t="s">
        <v>1153</v>
      </c>
      <c r="E366" s="10" t="s">
        <v>129</v>
      </c>
      <c r="F366" s="10" t="s">
        <v>11</v>
      </c>
      <c r="G366" s="11" t="s">
        <v>12</v>
      </c>
      <c r="H366" s="12">
        <v>4278</v>
      </c>
      <c r="I366" s="13">
        <v>0.7</v>
      </c>
      <c r="J366" s="12">
        <v>2994.6</v>
      </c>
      <c r="K366" s="11" t="s">
        <v>12</v>
      </c>
      <c r="L366" s="14">
        <v>46415</v>
      </c>
      <c r="M366" s="11" t="s">
        <v>13</v>
      </c>
      <c r="N366" s="10"/>
      <c r="O366" s="13">
        <f t="shared" si="12"/>
        <v>0</v>
      </c>
      <c r="P366" s="12">
        <f t="shared" si="13"/>
        <v>2994.6</v>
      </c>
      <c r="Q366" s="17" t="s">
        <v>6589</v>
      </c>
    </row>
    <row r="367" spans="1:17" x14ac:dyDescent="0.3">
      <c r="A367" s="10" t="s">
        <v>1143</v>
      </c>
      <c r="B367" s="11" t="s">
        <v>1144</v>
      </c>
      <c r="C367" s="11" t="s">
        <v>1154</v>
      </c>
      <c r="D367" s="10" t="s">
        <v>1155</v>
      </c>
      <c r="E367" s="10" t="s">
        <v>10</v>
      </c>
      <c r="F367" s="10" t="s">
        <v>11</v>
      </c>
      <c r="G367" s="11" t="s">
        <v>12</v>
      </c>
      <c r="H367" s="12">
        <v>1877.6</v>
      </c>
      <c r="I367" s="13">
        <v>0.7</v>
      </c>
      <c r="J367" s="12">
        <v>1314.32</v>
      </c>
      <c r="K367" s="11" t="s">
        <v>12</v>
      </c>
      <c r="L367" s="14">
        <v>46415</v>
      </c>
      <c r="M367" s="11" t="s">
        <v>13</v>
      </c>
      <c r="N367" s="10"/>
      <c r="O367" s="13">
        <f t="shared" si="12"/>
        <v>0</v>
      </c>
      <c r="P367" s="12">
        <f t="shared" si="13"/>
        <v>1314.32</v>
      </c>
      <c r="Q367" s="17" t="s">
        <v>6589</v>
      </c>
    </row>
    <row r="368" spans="1:17" x14ac:dyDescent="0.3">
      <c r="A368" s="10" t="s">
        <v>1143</v>
      </c>
      <c r="B368" s="11" t="s">
        <v>1144</v>
      </c>
      <c r="C368" s="11" t="s">
        <v>1156</v>
      </c>
      <c r="D368" s="10" t="s">
        <v>1157</v>
      </c>
      <c r="E368" s="10" t="s">
        <v>10</v>
      </c>
      <c r="F368" s="10" t="s">
        <v>565</v>
      </c>
      <c r="G368" s="11" t="s">
        <v>12</v>
      </c>
      <c r="H368" s="12">
        <v>105</v>
      </c>
      <c r="I368" s="13">
        <v>0.7</v>
      </c>
      <c r="J368" s="12">
        <v>73.5</v>
      </c>
      <c r="K368" s="11" t="s">
        <v>12</v>
      </c>
      <c r="L368" s="14">
        <v>46415</v>
      </c>
      <c r="M368" s="11" t="s">
        <v>13</v>
      </c>
      <c r="N368" s="10"/>
      <c r="O368" s="13">
        <f t="shared" si="12"/>
        <v>0</v>
      </c>
      <c r="P368" s="12">
        <f t="shared" si="13"/>
        <v>73.5</v>
      </c>
      <c r="Q368" s="17" t="s">
        <v>6589</v>
      </c>
    </row>
    <row r="369" spans="1:17" x14ac:dyDescent="0.3">
      <c r="A369" s="10" t="s">
        <v>1158</v>
      </c>
      <c r="B369" s="11" t="s">
        <v>1159</v>
      </c>
      <c r="C369" s="11" t="s">
        <v>1160</v>
      </c>
      <c r="D369" s="10" t="s">
        <v>763</v>
      </c>
      <c r="E369" s="10" t="s">
        <v>28</v>
      </c>
      <c r="F369" s="10" t="s">
        <v>217</v>
      </c>
      <c r="G369" s="11" t="s">
        <v>12</v>
      </c>
      <c r="H369" s="12">
        <v>7704</v>
      </c>
      <c r="I369" s="13">
        <v>0.8</v>
      </c>
      <c r="J369" s="12">
        <v>6163.2</v>
      </c>
      <c r="K369" s="11" t="s">
        <v>12</v>
      </c>
      <c r="L369" s="14">
        <v>46323</v>
      </c>
      <c r="M369" s="11" t="s">
        <v>24</v>
      </c>
      <c r="N369" s="15">
        <v>6163.2</v>
      </c>
      <c r="O369" s="13">
        <f t="shared" si="12"/>
        <v>1</v>
      </c>
      <c r="P369" s="12">
        <f t="shared" si="13"/>
        <v>0</v>
      </c>
      <c r="Q369" s="16" t="s">
        <v>6588</v>
      </c>
    </row>
    <row r="370" spans="1:17" x14ac:dyDescent="0.3">
      <c r="A370" s="10" t="s">
        <v>1158</v>
      </c>
      <c r="B370" s="11" t="s">
        <v>1161</v>
      </c>
      <c r="C370" s="11" t="s">
        <v>1162</v>
      </c>
      <c r="D370" s="10" t="s">
        <v>763</v>
      </c>
      <c r="E370" s="10" t="s">
        <v>28</v>
      </c>
      <c r="F370" s="10" t="s">
        <v>217</v>
      </c>
      <c r="G370" s="11" t="s">
        <v>12</v>
      </c>
      <c r="H370" s="12">
        <v>1535.4</v>
      </c>
      <c r="I370" s="13">
        <v>0.8</v>
      </c>
      <c r="J370" s="12">
        <v>1228.32</v>
      </c>
      <c r="K370" s="11" t="s">
        <v>12</v>
      </c>
      <c r="L370" s="14">
        <v>46323</v>
      </c>
      <c r="M370" s="11" t="s">
        <v>24</v>
      </c>
      <c r="N370" s="15">
        <v>1228.32</v>
      </c>
      <c r="O370" s="13">
        <f t="shared" si="12"/>
        <v>1</v>
      </c>
      <c r="P370" s="12">
        <f t="shared" si="13"/>
        <v>0</v>
      </c>
      <c r="Q370" s="16" t="s">
        <v>6588</v>
      </c>
    </row>
    <row r="371" spans="1:17" x14ac:dyDescent="0.3">
      <c r="A371" s="10" t="s">
        <v>1158</v>
      </c>
      <c r="B371" s="11" t="s">
        <v>1163</v>
      </c>
      <c r="C371" s="11" t="s">
        <v>1164</v>
      </c>
      <c r="D371" s="10" t="s">
        <v>763</v>
      </c>
      <c r="E371" s="10" t="s">
        <v>28</v>
      </c>
      <c r="F371" s="10" t="s">
        <v>217</v>
      </c>
      <c r="G371" s="11" t="s">
        <v>12</v>
      </c>
      <c r="H371" s="12">
        <v>1535.4</v>
      </c>
      <c r="I371" s="13">
        <v>0.8</v>
      </c>
      <c r="J371" s="12">
        <v>1228.32</v>
      </c>
      <c r="K371" s="11" t="s">
        <v>12</v>
      </c>
      <c r="L371" s="14">
        <v>46323</v>
      </c>
      <c r="M371" s="11" t="s">
        <v>24</v>
      </c>
      <c r="N371" s="15">
        <v>1228.32</v>
      </c>
      <c r="O371" s="13">
        <f t="shared" si="12"/>
        <v>1</v>
      </c>
      <c r="P371" s="12">
        <f t="shared" si="13"/>
        <v>0</v>
      </c>
      <c r="Q371" s="16" t="s">
        <v>6588</v>
      </c>
    </row>
    <row r="372" spans="1:17" x14ac:dyDescent="0.3">
      <c r="A372" s="10" t="s">
        <v>1158</v>
      </c>
      <c r="B372" s="11" t="s">
        <v>1165</v>
      </c>
      <c r="C372" s="11" t="s">
        <v>1166</v>
      </c>
      <c r="D372" s="10" t="s">
        <v>763</v>
      </c>
      <c r="E372" s="10" t="s">
        <v>28</v>
      </c>
      <c r="F372" s="10" t="s">
        <v>217</v>
      </c>
      <c r="G372" s="11" t="s">
        <v>12</v>
      </c>
      <c r="H372" s="12">
        <v>1535.4</v>
      </c>
      <c r="I372" s="13">
        <v>0.8</v>
      </c>
      <c r="J372" s="12">
        <v>1228.32</v>
      </c>
      <c r="K372" s="11" t="s">
        <v>12</v>
      </c>
      <c r="L372" s="14">
        <v>46323</v>
      </c>
      <c r="M372" s="11" t="s">
        <v>24</v>
      </c>
      <c r="N372" s="15">
        <v>1228.32</v>
      </c>
      <c r="O372" s="13">
        <f t="shared" si="12"/>
        <v>1</v>
      </c>
      <c r="P372" s="12">
        <f t="shared" si="13"/>
        <v>0</v>
      </c>
      <c r="Q372" s="16" t="s">
        <v>6588</v>
      </c>
    </row>
    <row r="373" spans="1:17" x14ac:dyDescent="0.3">
      <c r="A373" s="10" t="s">
        <v>1158</v>
      </c>
      <c r="B373" s="11" t="s">
        <v>1167</v>
      </c>
      <c r="C373" s="11" t="s">
        <v>1168</v>
      </c>
      <c r="D373" s="10" t="s">
        <v>763</v>
      </c>
      <c r="E373" s="10" t="s">
        <v>28</v>
      </c>
      <c r="F373" s="10" t="s">
        <v>217</v>
      </c>
      <c r="G373" s="11" t="s">
        <v>12</v>
      </c>
      <c r="H373" s="12">
        <v>1535.4</v>
      </c>
      <c r="I373" s="13">
        <v>0.8</v>
      </c>
      <c r="J373" s="12">
        <v>1228.32</v>
      </c>
      <c r="K373" s="11" t="s">
        <v>12</v>
      </c>
      <c r="L373" s="14">
        <v>46323</v>
      </c>
      <c r="M373" s="11" t="s">
        <v>24</v>
      </c>
      <c r="N373" s="15">
        <v>1228.32</v>
      </c>
      <c r="O373" s="13">
        <f t="shared" si="12"/>
        <v>1</v>
      </c>
      <c r="P373" s="12">
        <f t="shared" si="13"/>
        <v>0</v>
      </c>
      <c r="Q373" s="16" t="s">
        <v>6588</v>
      </c>
    </row>
    <row r="374" spans="1:17" x14ac:dyDescent="0.3">
      <c r="A374" s="10" t="s">
        <v>1169</v>
      </c>
      <c r="B374" s="11" t="s">
        <v>1170</v>
      </c>
      <c r="C374" s="11" t="s">
        <v>1171</v>
      </c>
      <c r="D374" s="10" t="s">
        <v>1172</v>
      </c>
      <c r="E374" s="10" t="s">
        <v>28</v>
      </c>
      <c r="F374" s="10" t="s">
        <v>29</v>
      </c>
      <c r="G374" s="11" t="s">
        <v>12</v>
      </c>
      <c r="H374" s="12">
        <v>10200</v>
      </c>
      <c r="I374" s="13">
        <v>0.6</v>
      </c>
      <c r="J374" s="12">
        <v>6120</v>
      </c>
      <c r="K374" s="11" t="s">
        <v>12</v>
      </c>
      <c r="L374" s="14">
        <v>46323</v>
      </c>
      <c r="M374" s="11" t="s">
        <v>24</v>
      </c>
      <c r="N374" s="15">
        <v>3570</v>
      </c>
      <c r="O374" s="13">
        <f t="shared" si="12"/>
        <v>0.58333333333333337</v>
      </c>
      <c r="P374" s="12">
        <f t="shared" si="13"/>
        <v>2550</v>
      </c>
      <c r="Q374" s="16" t="s">
        <v>6588</v>
      </c>
    </row>
    <row r="375" spans="1:17" x14ac:dyDescent="0.3">
      <c r="A375" s="10" t="s">
        <v>1173</v>
      </c>
      <c r="B375" s="11" t="s">
        <v>1174</v>
      </c>
      <c r="C375" s="11" t="s">
        <v>1175</v>
      </c>
      <c r="D375" s="10" t="s">
        <v>1176</v>
      </c>
      <c r="E375" s="10" t="s">
        <v>28</v>
      </c>
      <c r="F375" s="10" t="s">
        <v>35</v>
      </c>
      <c r="G375" s="11" t="s">
        <v>12</v>
      </c>
      <c r="H375" s="12">
        <v>14760</v>
      </c>
      <c r="I375" s="13">
        <v>0.6</v>
      </c>
      <c r="J375" s="12">
        <v>8856</v>
      </c>
      <c r="K375" s="11" t="s">
        <v>12</v>
      </c>
      <c r="L375" s="14">
        <v>46323</v>
      </c>
      <c r="M375" s="11" t="s">
        <v>24</v>
      </c>
      <c r="N375" s="15">
        <v>8856</v>
      </c>
      <c r="O375" s="13">
        <f t="shared" si="12"/>
        <v>1</v>
      </c>
      <c r="P375" s="12">
        <f t="shared" si="13"/>
        <v>0</v>
      </c>
      <c r="Q375" s="16" t="s">
        <v>6588</v>
      </c>
    </row>
    <row r="376" spans="1:17" x14ac:dyDescent="0.3">
      <c r="A376" s="10" t="s">
        <v>1173</v>
      </c>
      <c r="B376" s="11" t="s">
        <v>1177</v>
      </c>
      <c r="C376" s="11" t="s">
        <v>1178</v>
      </c>
      <c r="D376" s="10" t="s">
        <v>1179</v>
      </c>
      <c r="E376" s="10" t="s">
        <v>10</v>
      </c>
      <c r="F376" s="10" t="s">
        <v>767</v>
      </c>
      <c r="G376" s="11" t="s">
        <v>12</v>
      </c>
      <c r="H376" s="12">
        <v>188648.91</v>
      </c>
      <c r="I376" s="13">
        <v>0.6</v>
      </c>
      <c r="J376" s="12">
        <v>113189.35</v>
      </c>
      <c r="K376" s="11" t="s">
        <v>12</v>
      </c>
      <c r="L376" s="14">
        <v>46415</v>
      </c>
      <c r="M376" s="11" t="s">
        <v>24</v>
      </c>
      <c r="N376" s="15">
        <v>113189.35</v>
      </c>
      <c r="O376" s="13">
        <f t="shared" si="12"/>
        <v>1</v>
      </c>
      <c r="P376" s="12">
        <f t="shared" si="13"/>
        <v>0</v>
      </c>
      <c r="Q376" s="16" t="s">
        <v>6588</v>
      </c>
    </row>
    <row r="377" spans="1:17" x14ac:dyDescent="0.3">
      <c r="A377" s="10" t="s">
        <v>1180</v>
      </c>
      <c r="B377" s="11" t="s">
        <v>1181</v>
      </c>
      <c r="C377" s="11" t="s">
        <v>1182</v>
      </c>
      <c r="D377" s="10" t="s">
        <v>238</v>
      </c>
      <c r="E377" s="10" t="s">
        <v>28</v>
      </c>
      <c r="F377" s="10" t="s">
        <v>35</v>
      </c>
      <c r="G377" s="11" t="s">
        <v>12</v>
      </c>
      <c r="H377" s="12">
        <v>14400</v>
      </c>
      <c r="I377" s="13">
        <v>0.6</v>
      </c>
      <c r="J377" s="12">
        <v>8640</v>
      </c>
      <c r="K377" s="11" t="s">
        <v>12</v>
      </c>
      <c r="L377" s="14">
        <v>46323</v>
      </c>
      <c r="M377" s="11" t="s">
        <v>13</v>
      </c>
      <c r="N377" s="10"/>
      <c r="O377" s="13">
        <f t="shared" si="12"/>
        <v>0</v>
      </c>
      <c r="P377" s="12">
        <f t="shared" si="13"/>
        <v>8640</v>
      </c>
      <c r="Q377" s="17" t="s">
        <v>6589</v>
      </c>
    </row>
    <row r="378" spans="1:17" x14ac:dyDescent="0.3">
      <c r="A378" s="10" t="s">
        <v>1180</v>
      </c>
      <c r="B378" s="11" t="s">
        <v>1181</v>
      </c>
      <c r="C378" s="11" t="s">
        <v>1183</v>
      </c>
      <c r="D378" s="10" t="s">
        <v>1184</v>
      </c>
      <c r="E378" s="10" t="s">
        <v>28</v>
      </c>
      <c r="F378" s="10" t="s">
        <v>35</v>
      </c>
      <c r="G378" s="11" t="s">
        <v>12</v>
      </c>
      <c r="H378" s="12">
        <v>5040</v>
      </c>
      <c r="I378" s="13">
        <v>0.6</v>
      </c>
      <c r="J378" s="12">
        <v>3024</v>
      </c>
      <c r="K378" s="11" t="s">
        <v>12</v>
      </c>
      <c r="L378" s="14">
        <v>46323</v>
      </c>
      <c r="M378" s="11" t="s">
        <v>13</v>
      </c>
      <c r="N378" s="10"/>
      <c r="O378" s="13">
        <f t="shared" si="12"/>
        <v>0</v>
      </c>
      <c r="P378" s="12">
        <f t="shared" si="13"/>
        <v>3024</v>
      </c>
      <c r="Q378" s="17" t="s">
        <v>6589</v>
      </c>
    </row>
    <row r="379" spans="1:17" x14ac:dyDescent="0.3">
      <c r="A379" s="10" t="s">
        <v>1180</v>
      </c>
      <c r="B379" s="11" t="s">
        <v>1181</v>
      </c>
      <c r="C379" s="11" t="s">
        <v>1185</v>
      </c>
      <c r="D379" s="10" t="s">
        <v>941</v>
      </c>
      <c r="E379" s="10" t="s">
        <v>28</v>
      </c>
      <c r="F379" s="10" t="s">
        <v>35</v>
      </c>
      <c r="G379" s="11" t="s">
        <v>12</v>
      </c>
      <c r="H379" s="12">
        <v>8115.12</v>
      </c>
      <c r="I379" s="13">
        <v>0.6</v>
      </c>
      <c r="J379" s="12">
        <v>4869.07</v>
      </c>
      <c r="K379" s="11" t="s">
        <v>12</v>
      </c>
      <c r="L379" s="14">
        <v>46323</v>
      </c>
      <c r="M379" s="11" t="s">
        <v>13</v>
      </c>
      <c r="N379" s="10"/>
      <c r="O379" s="13">
        <f t="shared" si="12"/>
        <v>0</v>
      </c>
      <c r="P379" s="12">
        <f t="shared" si="13"/>
        <v>4869.07</v>
      </c>
      <c r="Q379" s="17" t="s">
        <v>6589</v>
      </c>
    </row>
    <row r="380" spans="1:17" x14ac:dyDescent="0.3">
      <c r="A380" s="10" t="s">
        <v>1186</v>
      </c>
      <c r="B380" s="11" t="s">
        <v>1187</v>
      </c>
      <c r="C380" s="11" t="s">
        <v>1188</v>
      </c>
      <c r="D380" s="10" t="s">
        <v>1189</v>
      </c>
      <c r="E380" s="10" t="s">
        <v>28</v>
      </c>
      <c r="F380" s="10" t="s">
        <v>1190</v>
      </c>
      <c r="G380" s="11" t="s">
        <v>12</v>
      </c>
      <c r="H380" s="12">
        <v>8580</v>
      </c>
      <c r="I380" s="13">
        <v>0.8</v>
      </c>
      <c r="J380" s="12">
        <v>6864</v>
      </c>
      <c r="K380" s="11" t="s">
        <v>12</v>
      </c>
      <c r="L380" s="14">
        <v>46323</v>
      </c>
      <c r="M380" s="11" t="s">
        <v>36</v>
      </c>
      <c r="N380" s="15">
        <v>6480</v>
      </c>
      <c r="O380" s="13">
        <f t="shared" ref="O380:O383" si="14">N380/J380</f>
        <v>0.94405594405594406</v>
      </c>
      <c r="P380" s="12">
        <f t="shared" ref="P380:P383" si="15">J380-N380</f>
        <v>384</v>
      </c>
      <c r="Q380" s="4" t="s">
        <v>6591</v>
      </c>
    </row>
    <row r="381" spans="1:17" x14ac:dyDescent="0.3">
      <c r="A381" s="10" t="s">
        <v>1186</v>
      </c>
      <c r="B381" s="11" t="s">
        <v>1187</v>
      </c>
      <c r="C381" s="11" t="s">
        <v>1191</v>
      </c>
      <c r="D381" s="10" t="s">
        <v>1192</v>
      </c>
      <c r="E381" s="10" t="s">
        <v>28</v>
      </c>
      <c r="F381" s="10" t="s">
        <v>142</v>
      </c>
      <c r="G381" s="11" t="s">
        <v>12</v>
      </c>
      <c r="H381" s="12">
        <v>15528.9</v>
      </c>
      <c r="I381" s="13">
        <v>0.8</v>
      </c>
      <c r="J381" s="12">
        <v>12423.12</v>
      </c>
      <c r="K381" s="11" t="s">
        <v>12</v>
      </c>
      <c r="L381" s="14">
        <v>46415</v>
      </c>
      <c r="M381" s="11" t="s">
        <v>36</v>
      </c>
      <c r="N381" s="15">
        <v>12143.36</v>
      </c>
      <c r="O381" s="13">
        <f t="shared" si="14"/>
        <v>0.97748069728055431</v>
      </c>
      <c r="P381" s="12">
        <f t="shared" si="15"/>
        <v>279.76000000000022</v>
      </c>
      <c r="Q381" s="4" t="s">
        <v>6591</v>
      </c>
    </row>
    <row r="382" spans="1:17" x14ac:dyDescent="0.3">
      <c r="A382" s="10" t="s">
        <v>1193</v>
      </c>
      <c r="B382" s="11" t="s">
        <v>1194</v>
      </c>
      <c r="C382" s="11" t="s">
        <v>1195</v>
      </c>
      <c r="D382" s="10" t="s">
        <v>1196</v>
      </c>
      <c r="E382" s="10" t="s">
        <v>28</v>
      </c>
      <c r="F382" s="10" t="s">
        <v>1197</v>
      </c>
      <c r="G382" s="11" t="s">
        <v>12</v>
      </c>
      <c r="H382" s="12">
        <v>7018.2</v>
      </c>
      <c r="I382" s="13">
        <v>0.8</v>
      </c>
      <c r="J382" s="12">
        <v>5614.56</v>
      </c>
      <c r="K382" s="11" t="s">
        <v>12</v>
      </c>
      <c r="L382" s="14">
        <v>46323</v>
      </c>
      <c r="M382" s="11" t="s">
        <v>24</v>
      </c>
      <c r="N382" s="15">
        <v>2495.04</v>
      </c>
      <c r="O382" s="13">
        <f t="shared" si="14"/>
        <v>0.44438744977344613</v>
      </c>
      <c r="P382" s="12">
        <f t="shared" si="15"/>
        <v>3119.5200000000004</v>
      </c>
      <c r="Q382" s="16" t="s">
        <v>6588</v>
      </c>
    </row>
    <row r="383" spans="1:17" x14ac:dyDescent="0.3">
      <c r="A383" s="10" t="s">
        <v>1193</v>
      </c>
      <c r="B383" s="11" t="s">
        <v>1194</v>
      </c>
      <c r="C383" s="11" t="s">
        <v>1198</v>
      </c>
      <c r="D383" s="10" t="s">
        <v>1199</v>
      </c>
      <c r="E383" s="10" t="s">
        <v>28</v>
      </c>
      <c r="F383" s="10" t="s">
        <v>1197</v>
      </c>
      <c r="G383" s="11" t="s">
        <v>12</v>
      </c>
      <c r="H383" s="12">
        <v>3480</v>
      </c>
      <c r="I383" s="13">
        <v>0.8</v>
      </c>
      <c r="J383" s="12">
        <v>2784</v>
      </c>
      <c r="K383" s="11" t="s">
        <v>12</v>
      </c>
      <c r="L383" s="14">
        <v>46323</v>
      </c>
      <c r="M383" s="11" t="s">
        <v>24</v>
      </c>
      <c r="N383" s="15">
        <v>2784</v>
      </c>
      <c r="O383" s="13">
        <f t="shared" si="14"/>
        <v>1</v>
      </c>
      <c r="P383" s="12">
        <f t="shared" si="15"/>
        <v>0</v>
      </c>
      <c r="Q383" s="16" t="s">
        <v>6588</v>
      </c>
    </row>
    <row r="384" spans="1:17" x14ac:dyDescent="0.3">
      <c r="A384" s="10" t="s">
        <v>1193</v>
      </c>
      <c r="B384" s="11" t="s">
        <v>1200</v>
      </c>
      <c r="C384" s="11" t="s">
        <v>1201</v>
      </c>
      <c r="D384" s="10" t="s">
        <v>1202</v>
      </c>
      <c r="E384" s="10" t="s">
        <v>10</v>
      </c>
      <c r="F384" s="10" t="s">
        <v>1203</v>
      </c>
      <c r="G384" s="11" t="s">
        <v>12</v>
      </c>
      <c r="H384" s="12">
        <v>10651</v>
      </c>
      <c r="I384" s="13">
        <v>0.8</v>
      </c>
      <c r="J384" s="12">
        <v>8520.7999999999993</v>
      </c>
      <c r="K384" s="18" t="s">
        <v>30</v>
      </c>
      <c r="L384" s="19">
        <v>46780</v>
      </c>
      <c r="M384" s="10" t="s">
        <v>13</v>
      </c>
      <c r="N384" s="10"/>
      <c r="O384" s="10"/>
      <c r="P384" s="10"/>
      <c r="Q384" s="10" t="s">
        <v>6590</v>
      </c>
    </row>
    <row r="385" spans="1:17" x14ac:dyDescent="0.3">
      <c r="A385" s="10" t="s">
        <v>1204</v>
      </c>
      <c r="B385" s="11" t="s">
        <v>1205</v>
      </c>
      <c r="C385" s="11" t="s">
        <v>1206</v>
      </c>
      <c r="D385" s="10" t="s">
        <v>1207</v>
      </c>
      <c r="E385" s="10" t="s">
        <v>10</v>
      </c>
      <c r="F385" s="10" t="s">
        <v>122</v>
      </c>
      <c r="G385" s="11" t="s">
        <v>12</v>
      </c>
      <c r="H385" s="12">
        <v>38894.980000000003</v>
      </c>
      <c r="I385" s="13">
        <v>0.8</v>
      </c>
      <c r="J385" s="12">
        <v>31115.98</v>
      </c>
      <c r="K385" s="11" t="s">
        <v>12</v>
      </c>
      <c r="L385" s="14">
        <v>46415</v>
      </c>
      <c r="M385" s="11" t="s">
        <v>24</v>
      </c>
      <c r="N385" s="15">
        <v>31115.98</v>
      </c>
      <c r="O385" s="13">
        <f t="shared" ref="O385:O448" si="16">N385/J385</f>
        <v>1</v>
      </c>
      <c r="P385" s="12">
        <f t="shared" ref="P385:P448" si="17">J385-N385</f>
        <v>0</v>
      </c>
      <c r="Q385" s="16" t="s">
        <v>6588</v>
      </c>
    </row>
    <row r="386" spans="1:17" x14ac:dyDescent="0.3">
      <c r="A386" s="10" t="s">
        <v>1211</v>
      </c>
      <c r="B386" s="11" t="s">
        <v>1212</v>
      </c>
      <c r="C386" s="11" t="s">
        <v>1213</v>
      </c>
      <c r="D386" s="10" t="s">
        <v>1214</v>
      </c>
      <c r="E386" s="10" t="s">
        <v>10</v>
      </c>
      <c r="F386" s="10" t="s">
        <v>118</v>
      </c>
      <c r="G386" s="11" t="s">
        <v>12</v>
      </c>
      <c r="H386" s="12">
        <v>71275</v>
      </c>
      <c r="I386" s="13">
        <v>0.6</v>
      </c>
      <c r="J386" s="12">
        <v>42765</v>
      </c>
      <c r="K386" s="11" t="s">
        <v>12</v>
      </c>
      <c r="L386" s="14">
        <v>46415</v>
      </c>
      <c r="M386" s="11" t="s">
        <v>24</v>
      </c>
      <c r="N386" s="15">
        <v>42765</v>
      </c>
      <c r="O386" s="13">
        <f t="shared" si="16"/>
        <v>1</v>
      </c>
      <c r="P386" s="12">
        <f t="shared" si="17"/>
        <v>0</v>
      </c>
      <c r="Q386" s="16" t="s">
        <v>6588</v>
      </c>
    </row>
    <row r="387" spans="1:17" x14ac:dyDescent="0.3">
      <c r="A387" s="10" t="s">
        <v>1208</v>
      </c>
      <c r="B387" s="11" t="s">
        <v>1209</v>
      </c>
      <c r="C387" s="11" t="s">
        <v>1210</v>
      </c>
      <c r="D387" s="10" t="s">
        <v>114</v>
      </c>
      <c r="E387" s="10" t="s">
        <v>28</v>
      </c>
      <c r="F387" s="10" t="s">
        <v>35</v>
      </c>
      <c r="G387" s="11" t="s">
        <v>12</v>
      </c>
      <c r="H387" s="12">
        <v>5250</v>
      </c>
      <c r="I387" s="13">
        <v>0.6</v>
      </c>
      <c r="J387" s="12">
        <v>3150</v>
      </c>
      <c r="K387" s="11" t="s">
        <v>12</v>
      </c>
      <c r="L387" s="14">
        <v>46323</v>
      </c>
      <c r="M387" s="11" t="s">
        <v>24</v>
      </c>
      <c r="N387" s="15">
        <v>3150</v>
      </c>
      <c r="O387" s="13">
        <f t="shared" si="16"/>
        <v>1</v>
      </c>
      <c r="P387" s="12">
        <f t="shared" si="17"/>
        <v>0</v>
      </c>
      <c r="Q387" s="16" t="s">
        <v>6588</v>
      </c>
    </row>
    <row r="388" spans="1:17" x14ac:dyDescent="0.3">
      <c r="A388" s="10" t="s">
        <v>1215</v>
      </c>
      <c r="B388" s="11" t="s">
        <v>1216</v>
      </c>
      <c r="C388" s="11" t="s">
        <v>1217</v>
      </c>
      <c r="D388" s="10" t="s">
        <v>193</v>
      </c>
      <c r="E388" s="10" t="s">
        <v>28</v>
      </c>
      <c r="F388" s="10" t="s">
        <v>29</v>
      </c>
      <c r="G388" s="11" t="s">
        <v>12</v>
      </c>
      <c r="H388" s="12">
        <v>63661.2</v>
      </c>
      <c r="I388" s="13">
        <v>0.6</v>
      </c>
      <c r="J388" s="12">
        <v>38196.720000000001</v>
      </c>
      <c r="K388" s="11" t="s">
        <v>12</v>
      </c>
      <c r="L388" s="14">
        <v>46323</v>
      </c>
      <c r="M388" s="11" t="s">
        <v>13</v>
      </c>
      <c r="N388" s="10"/>
      <c r="O388" s="13">
        <f t="shared" si="16"/>
        <v>0</v>
      </c>
      <c r="P388" s="12">
        <f t="shared" si="17"/>
        <v>38196.720000000001</v>
      </c>
      <c r="Q388" s="17" t="s">
        <v>6589</v>
      </c>
    </row>
    <row r="389" spans="1:17" x14ac:dyDescent="0.3">
      <c r="A389" s="10" t="s">
        <v>1218</v>
      </c>
      <c r="B389" s="11" t="s">
        <v>1219</v>
      </c>
      <c r="C389" s="11" t="s">
        <v>1220</v>
      </c>
      <c r="D389" s="10" t="s">
        <v>1221</v>
      </c>
      <c r="E389" s="10" t="s">
        <v>28</v>
      </c>
      <c r="F389" s="10" t="s">
        <v>35</v>
      </c>
      <c r="G389" s="11" t="s">
        <v>12</v>
      </c>
      <c r="H389" s="12">
        <v>21420</v>
      </c>
      <c r="I389" s="13">
        <v>0.9</v>
      </c>
      <c r="J389" s="12">
        <v>19278</v>
      </c>
      <c r="K389" s="11" t="s">
        <v>12</v>
      </c>
      <c r="L389" s="14">
        <v>46323</v>
      </c>
      <c r="M389" s="11" t="s">
        <v>24</v>
      </c>
      <c r="N389" s="15">
        <v>19278</v>
      </c>
      <c r="O389" s="13">
        <f t="shared" si="16"/>
        <v>1</v>
      </c>
      <c r="P389" s="12">
        <f t="shared" si="17"/>
        <v>0</v>
      </c>
      <c r="Q389" s="16" t="s">
        <v>6588</v>
      </c>
    </row>
    <row r="390" spans="1:17" x14ac:dyDescent="0.3">
      <c r="A390" s="10" t="s">
        <v>1222</v>
      </c>
      <c r="B390" s="11" t="s">
        <v>1223</v>
      </c>
      <c r="C390" s="11" t="s">
        <v>1224</v>
      </c>
      <c r="D390" s="10" t="s">
        <v>1225</v>
      </c>
      <c r="E390" s="10" t="s">
        <v>28</v>
      </c>
      <c r="F390" s="10" t="s">
        <v>1226</v>
      </c>
      <c r="G390" s="11" t="s">
        <v>12</v>
      </c>
      <c r="H390" s="12">
        <v>20400</v>
      </c>
      <c r="I390" s="13">
        <v>0.9</v>
      </c>
      <c r="J390" s="12">
        <v>18360</v>
      </c>
      <c r="K390" s="11" t="s">
        <v>12</v>
      </c>
      <c r="L390" s="14">
        <v>46323</v>
      </c>
      <c r="M390" s="11" t="s">
        <v>24</v>
      </c>
      <c r="N390" s="15">
        <v>18360</v>
      </c>
      <c r="O390" s="13">
        <f t="shared" si="16"/>
        <v>1</v>
      </c>
      <c r="P390" s="12">
        <f t="shared" si="17"/>
        <v>0</v>
      </c>
      <c r="Q390" s="16" t="s">
        <v>6588</v>
      </c>
    </row>
    <row r="391" spans="1:17" x14ac:dyDescent="0.3">
      <c r="A391" s="10" t="s">
        <v>1222</v>
      </c>
      <c r="B391" s="11" t="s">
        <v>1227</v>
      </c>
      <c r="C391" s="11" t="s">
        <v>1228</v>
      </c>
      <c r="D391" s="10" t="s">
        <v>1229</v>
      </c>
      <c r="E391" s="10" t="s">
        <v>28</v>
      </c>
      <c r="F391" s="10" t="s">
        <v>29</v>
      </c>
      <c r="G391" s="11" t="s">
        <v>12</v>
      </c>
      <c r="H391" s="12">
        <v>53964</v>
      </c>
      <c r="I391" s="13">
        <v>0.9</v>
      </c>
      <c r="J391" s="12">
        <v>48567.6</v>
      </c>
      <c r="K391" s="11" t="s">
        <v>12</v>
      </c>
      <c r="L391" s="14">
        <v>46323</v>
      </c>
      <c r="M391" s="11" t="s">
        <v>24</v>
      </c>
      <c r="N391" s="15">
        <v>48567.6</v>
      </c>
      <c r="O391" s="13">
        <f t="shared" si="16"/>
        <v>1</v>
      </c>
      <c r="P391" s="12">
        <f t="shared" si="17"/>
        <v>0</v>
      </c>
      <c r="Q391" s="16" t="s">
        <v>6588</v>
      </c>
    </row>
    <row r="392" spans="1:17" x14ac:dyDescent="0.3">
      <c r="A392" s="10" t="s">
        <v>1222</v>
      </c>
      <c r="B392" s="11" t="s">
        <v>1230</v>
      </c>
      <c r="C392" s="11" t="s">
        <v>1231</v>
      </c>
      <c r="D392" s="10" t="s">
        <v>1232</v>
      </c>
      <c r="E392" s="10" t="s">
        <v>10</v>
      </c>
      <c r="F392" s="10" t="s">
        <v>1233</v>
      </c>
      <c r="G392" s="11" t="s">
        <v>12</v>
      </c>
      <c r="H392" s="12">
        <v>15610</v>
      </c>
      <c r="I392" s="13">
        <v>0.85</v>
      </c>
      <c r="J392" s="12">
        <v>13268.5</v>
      </c>
      <c r="K392" s="11" t="s">
        <v>12</v>
      </c>
      <c r="L392" s="14">
        <v>46415</v>
      </c>
      <c r="M392" s="11" t="s">
        <v>24</v>
      </c>
      <c r="N392" s="15">
        <v>13268.5</v>
      </c>
      <c r="O392" s="13">
        <f t="shared" si="16"/>
        <v>1</v>
      </c>
      <c r="P392" s="12">
        <f t="shared" si="17"/>
        <v>0</v>
      </c>
      <c r="Q392" s="16" t="s">
        <v>6588</v>
      </c>
    </row>
    <row r="393" spans="1:17" x14ac:dyDescent="0.3">
      <c r="A393" s="10" t="s">
        <v>1222</v>
      </c>
      <c r="B393" s="11" t="s">
        <v>1234</v>
      </c>
      <c r="C393" s="11" t="s">
        <v>1235</v>
      </c>
      <c r="D393" s="10" t="s">
        <v>1236</v>
      </c>
      <c r="E393" s="10" t="s">
        <v>10</v>
      </c>
      <c r="F393" s="10" t="s">
        <v>11</v>
      </c>
      <c r="G393" s="11" t="s">
        <v>12</v>
      </c>
      <c r="H393" s="12">
        <v>34641.4</v>
      </c>
      <c r="I393" s="13">
        <v>0.85</v>
      </c>
      <c r="J393" s="12">
        <v>29445.19</v>
      </c>
      <c r="K393" s="11" t="s">
        <v>12</v>
      </c>
      <c r="L393" s="14">
        <v>46415</v>
      </c>
      <c r="M393" s="11" t="s">
        <v>24</v>
      </c>
      <c r="N393" s="15">
        <v>29445.19</v>
      </c>
      <c r="O393" s="13">
        <f t="shared" si="16"/>
        <v>1</v>
      </c>
      <c r="P393" s="12">
        <f t="shared" si="17"/>
        <v>0</v>
      </c>
      <c r="Q393" s="16" t="s">
        <v>6588</v>
      </c>
    </row>
    <row r="394" spans="1:17" x14ac:dyDescent="0.3">
      <c r="A394" s="10" t="s">
        <v>1237</v>
      </c>
      <c r="B394" s="11" t="s">
        <v>1238</v>
      </c>
      <c r="C394" s="11" t="s">
        <v>1239</v>
      </c>
      <c r="D394" s="10" t="s">
        <v>1240</v>
      </c>
      <c r="E394" s="10" t="s">
        <v>28</v>
      </c>
      <c r="F394" s="10" t="s">
        <v>401</v>
      </c>
      <c r="G394" s="11" t="s">
        <v>12</v>
      </c>
      <c r="H394" s="12">
        <v>193459.68</v>
      </c>
      <c r="I394" s="13">
        <v>0.56000000000000005</v>
      </c>
      <c r="J394" s="12">
        <v>108337.42</v>
      </c>
      <c r="K394" s="11" t="s">
        <v>12</v>
      </c>
      <c r="L394" s="14">
        <v>46323</v>
      </c>
      <c r="M394" s="11" t="s">
        <v>24</v>
      </c>
      <c r="N394" s="15">
        <v>54168.71</v>
      </c>
      <c r="O394" s="13">
        <f t="shared" si="16"/>
        <v>0.5</v>
      </c>
      <c r="P394" s="12">
        <f t="shared" si="17"/>
        <v>54168.71</v>
      </c>
      <c r="Q394" s="16" t="s">
        <v>6588</v>
      </c>
    </row>
    <row r="395" spans="1:17" x14ac:dyDescent="0.3">
      <c r="A395" s="10" t="s">
        <v>1241</v>
      </c>
      <c r="B395" s="11" t="s">
        <v>1242</v>
      </c>
      <c r="C395" s="11" t="s">
        <v>1243</v>
      </c>
      <c r="D395" s="10" t="s">
        <v>1244</v>
      </c>
      <c r="E395" s="10" t="s">
        <v>28</v>
      </c>
      <c r="F395" s="10" t="s">
        <v>1245</v>
      </c>
      <c r="G395" s="11" t="s">
        <v>12</v>
      </c>
      <c r="H395" s="12">
        <v>17929.8</v>
      </c>
      <c r="I395" s="13">
        <v>0.8</v>
      </c>
      <c r="J395" s="12">
        <v>14343.84</v>
      </c>
      <c r="K395" s="11" t="s">
        <v>12</v>
      </c>
      <c r="L395" s="14">
        <v>46323</v>
      </c>
      <c r="M395" s="11" t="s">
        <v>36</v>
      </c>
      <c r="N395" s="10"/>
      <c r="O395" s="13">
        <f t="shared" si="16"/>
        <v>0</v>
      </c>
      <c r="P395" s="12">
        <f t="shared" si="17"/>
        <v>14343.84</v>
      </c>
      <c r="Q395" s="10" t="s">
        <v>6592</v>
      </c>
    </row>
    <row r="396" spans="1:17" x14ac:dyDescent="0.3">
      <c r="A396" s="10" t="s">
        <v>1241</v>
      </c>
      <c r="B396" s="11" t="s">
        <v>1246</v>
      </c>
      <c r="C396" s="11" t="s">
        <v>1247</v>
      </c>
      <c r="D396" s="10" t="s">
        <v>1248</v>
      </c>
      <c r="E396" s="10" t="s">
        <v>10</v>
      </c>
      <c r="F396" s="10" t="s">
        <v>266</v>
      </c>
      <c r="G396" s="11" t="s">
        <v>12</v>
      </c>
      <c r="H396" s="12">
        <v>39840</v>
      </c>
      <c r="I396" s="13">
        <v>0.8</v>
      </c>
      <c r="J396" s="12">
        <v>31872</v>
      </c>
      <c r="K396" s="11" t="s">
        <v>12</v>
      </c>
      <c r="L396" s="14">
        <v>46415</v>
      </c>
      <c r="M396" s="11" t="s">
        <v>36</v>
      </c>
      <c r="N396" s="15">
        <v>31872</v>
      </c>
      <c r="O396" s="13">
        <f t="shared" si="16"/>
        <v>1</v>
      </c>
      <c r="P396" s="12">
        <f t="shared" si="17"/>
        <v>0</v>
      </c>
      <c r="Q396" s="4" t="s">
        <v>6591</v>
      </c>
    </row>
    <row r="397" spans="1:17" x14ac:dyDescent="0.3">
      <c r="A397" s="10" t="s">
        <v>1241</v>
      </c>
      <c r="B397" s="11" t="s">
        <v>1246</v>
      </c>
      <c r="C397" s="11" t="s">
        <v>1249</v>
      </c>
      <c r="D397" s="10" t="s">
        <v>1250</v>
      </c>
      <c r="E397" s="10" t="s">
        <v>10</v>
      </c>
      <c r="F397" s="10" t="s">
        <v>23</v>
      </c>
      <c r="G397" s="11" t="s">
        <v>12</v>
      </c>
      <c r="H397" s="12">
        <v>753.96</v>
      </c>
      <c r="I397" s="13">
        <v>0.8</v>
      </c>
      <c r="J397" s="12">
        <v>603.16999999999996</v>
      </c>
      <c r="K397" s="11" t="s">
        <v>12</v>
      </c>
      <c r="L397" s="14">
        <v>46415</v>
      </c>
      <c r="M397" s="11" t="s">
        <v>36</v>
      </c>
      <c r="N397" s="15">
        <v>603.16999999999996</v>
      </c>
      <c r="O397" s="13">
        <f t="shared" si="16"/>
        <v>1</v>
      </c>
      <c r="P397" s="12">
        <f t="shared" si="17"/>
        <v>0</v>
      </c>
      <c r="Q397" s="4" t="s">
        <v>6591</v>
      </c>
    </row>
    <row r="398" spans="1:17" x14ac:dyDescent="0.3">
      <c r="A398" s="10" t="s">
        <v>1241</v>
      </c>
      <c r="B398" s="11" t="s">
        <v>1246</v>
      </c>
      <c r="C398" s="11" t="s">
        <v>1251</v>
      </c>
      <c r="D398" s="10" t="s">
        <v>1252</v>
      </c>
      <c r="E398" s="10" t="s">
        <v>10</v>
      </c>
      <c r="F398" s="10" t="s">
        <v>255</v>
      </c>
      <c r="G398" s="11" t="s">
        <v>12</v>
      </c>
      <c r="H398" s="12">
        <v>6780</v>
      </c>
      <c r="I398" s="13">
        <v>0.8</v>
      </c>
      <c r="J398" s="12">
        <v>5424</v>
      </c>
      <c r="K398" s="11" t="s">
        <v>12</v>
      </c>
      <c r="L398" s="14">
        <v>46415</v>
      </c>
      <c r="M398" s="11" t="s">
        <v>36</v>
      </c>
      <c r="N398" s="15">
        <v>5424</v>
      </c>
      <c r="O398" s="13">
        <f t="shared" si="16"/>
        <v>1</v>
      </c>
      <c r="P398" s="12">
        <f t="shared" si="17"/>
        <v>0</v>
      </c>
      <c r="Q398" s="4" t="s">
        <v>6591</v>
      </c>
    </row>
    <row r="399" spans="1:17" x14ac:dyDescent="0.3">
      <c r="A399" s="10" t="s">
        <v>1253</v>
      </c>
      <c r="B399" s="11" t="s">
        <v>1254</v>
      </c>
      <c r="C399" s="11" t="s">
        <v>1255</v>
      </c>
      <c r="D399" s="10" t="s">
        <v>261</v>
      </c>
      <c r="E399" s="10" t="s">
        <v>28</v>
      </c>
      <c r="F399" s="10" t="s">
        <v>29</v>
      </c>
      <c r="G399" s="11" t="s">
        <v>12</v>
      </c>
      <c r="H399" s="12">
        <v>37894.800000000003</v>
      </c>
      <c r="I399" s="13">
        <v>0.9</v>
      </c>
      <c r="J399" s="12">
        <v>34105.32</v>
      </c>
      <c r="K399" s="11" t="s">
        <v>12</v>
      </c>
      <c r="L399" s="14">
        <v>46323</v>
      </c>
      <c r="M399" s="11" t="s">
        <v>36</v>
      </c>
      <c r="N399" s="15">
        <v>17052.66</v>
      </c>
      <c r="O399" s="13">
        <f t="shared" si="16"/>
        <v>0.5</v>
      </c>
      <c r="P399" s="12">
        <f t="shared" si="17"/>
        <v>17052.66</v>
      </c>
      <c r="Q399" s="5" t="s">
        <v>6593</v>
      </c>
    </row>
    <row r="400" spans="1:17" x14ac:dyDescent="0.3">
      <c r="A400" s="10" t="s">
        <v>1253</v>
      </c>
      <c r="B400" s="11" t="s">
        <v>1254</v>
      </c>
      <c r="C400" s="11" t="s">
        <v>1256</v>
      </c>
      <c r="D400" s="10" t="s">
        <v>34</v>
      </c>
      <c r="E400" s="10" t="s">
        <v>28</v>
      </c>
      <c r="F400" s="10" t="s">
        <v>35</v>
      </c>
      <c r="G400" s="11" t="s">
        <v>12</v>
      </c>
      <c r="H400" s="12">
        <v>41768.04</v>
      </c>
      <c r="I400" s="13">
        <v>0.9</v>
      </c>
      <c r="J400" s="12">
        <v>37591.24</v>
      </c>
      <c r="K400" s="11" t="s">
        <v>12</v>
      </c>
      <c r="L400" s="14">
        <v>46323</v>
      </c>
      <c r="M400" s="11" t="s">
        <v>36</v>
      </c>
      <c r="N400" s="15">
        <v>21735</v>
      </c>
      <c r="O400" s="13">
        <f t="shared" si="16"/>
        <v>0.57819321735595852</v>
      </c>
      <c r="P400" s="12">
        <f t="shared" si="17"/>
        <v>15856.239999999998</v>
      </c>
      <c r="Q400" s="5" t="s">
        <v>6593</v>
      </c>
    </row>
    <row r="401" spans="1:17" x14ac:dyDescent="0.3">
      <c r="A401" s="10" t="s">
        <v>1253</v>
      </c>
      <c r="B401" s="11" t="s">
        <v>1257</v>
      </c>
      <c r="C401" s="11" t="s">
        <v>1258</v>
      </c>
      <c r="D401" s="10" t="s">
        <v>1259</v>
      </c>
      <c r="E401" s="10" t="s">
        <v>10</v>
      </c>
      <c r="F401" s="10" t="s">
        <v>461</v>
      </c>
      <c r="G401" s="11" t="s">
        <v>12</v>
      </c>
      <c r="H401" s="12">
        <v>140470</v>
      </c>
      <c r="I401" s="13">
        <v>0.85</v>
      </c>
      <c r="J401" s="12">
        <v>119399.5</v>
      </c>
      <c r="K401" s="11" t="s">
        <v>12</v>
      </c>
      <c r="L401" s="14">
        <v>46415</v>
      </c>
      <c r="M401" s="11" t="s">
        <v>24</v>
      </c>
      <c r="N401" s="15">
        <v>119399.5</v>
      </c>
      <c r="O401" s="13">
        <f t="shared" si="16"/>
        <v>1</v>
      </c>
      <c r="P401" s="12">
        <f t="shared" si="17"/>
        <v>0</v>
      </c>
      <c r="Q401" s="16" t="s">
        <v>6588</v>
      </c>
    </row>
    <row r="402" spans="1:17" x14ac:dyDescent="0.3">
      <c r="A402" s="10" t="s">
        <v>1275</v>
      </c>
      <c r="B402" s="11" t="s">
        <v>1276</v>
      </c>
      <c r="C402" s="11" t="s">
        <v>1277</v>
      </c>
      <c r="D402" s="10" t="s">
        <v>309</v>
      </c>
      <c r="E402" s="10" t="s">
        <v>28</v>
      </c>
      <c r="F402" s="10" t="s">
        <v>35</v>
      </c>
      <c r="G402" s="11" t="s">
        <v>12</v>
      </c>
      <c r="H402" s="12">
        <v>1681.55</v>
      </c>
      <c r="I402" s="13">
        <v>0.4</v>
      </c>
      <c r="J402" s="12">
        <v>672.62</v>
      </c>
      <c r="K402" s="11" t="s">
        <v>12</v>
      </c>
      <c r="L402" s="14">
        <v>46415</v>
      </c>
      <c r="M402" s="11" t="s">
        <v>13</v>
      </c>
      <c r="N402" s="10"/>
      <c r="O402" s="13">
        <f t="shared" si="16"/>
        <v>0</v>
      </c>
      <c r="P402" s="12">
        <f t="shared" si="17"/>
        <v>672.62</v>
      </c>
      <c r="Q402" s="17" t="s">
        <v>6589</v>
      </c>
    </row>
    <row r="403" spans="1:17" x14ac:dyDescent="0.3">
      <c r="A403" s="10" t="s">
        <v>1260</v>
      </c>
      <c r="B403" s="11" t="s">
        <v>1261</v>
      </c>
      <c r="C403" s="11" t="s">
        <v>1262</v>
      </c>
      <c r="D403" s="10" t="s">
        <v>1263</v>
      </c>
      <c r="E403" s="10" t="s">
        <v>28</v>
      </c>
      <c r="F403" s="10" t="s">
        <v>35</v>
      </c>
      <c r="G403" s="11" t="s">
        <v>12</v>
      </c>
      <c r="H403" s="12">
        <v>44595.12</v>
      </c>
      <c r="I403" s="13">
        <v>0.9</v>
      </c>
      <c r="J403" s="12">
        <v>40135.61</v>
      </c>
      <c r="K403" s="11" t="s">
        <v>12</v>
      </c>
      <c r="L403" s="14">
        <v>46323</v>
      </c>
      <c r="M403" s="11" t="s">
        <v>24</v>
      </c>
      <c r="N403" s="15">
        <v>40135.61</v>
      </c>
      <c r="O403" s="13">
        <f t="shared" si="16"/>
        <v>1</v>
      </c>
      <c r="P403" s="12">
        <f t="shared" si="17"/>
        <v>0</v>
      </c>
      <c r="Q403" s="16" t="s">
        <v>6588</v>
      </c>
    </row>
    <row r="404" spans="1:17" x14ac:dyDescent="0.3">
      <c r="A404" s="10" t="s">
        <v>1260</v>
      </c>
      <c r="B404" s="11" t="s">
        <v>1264</v>
      </c>
      <c r="C404" s="11" t="s">
        <v>1265</v>
      </c>
      <c r="D404" s="10" t="s">
        <v>1266</v>
      </c>
      <c r="E404" s="10" t="s">
        <v>28</v>
      </c>
      <c r="F404" s="10" t="s">
        <v>35</v>
      </c>
      <c r="G404" s="11" t="s">
        <v>12</v>
      </c>
      <c r="H404" s="12">
        <v>6520.2</v>
      </c>
      <c r="I404" s="13">
        <v>0.9</v>
      </c>
      <c r="J404" s="12">
        <v>5868.18</v>
      </c>
      <c r="K404" s="11" t="s">
        <v>12</v>
      </c>
      <c r="L404" s="14">
        <v>46323</v>
      </c>
      <c r="M404" s="11" t="s">
        <v>24</v>
      </c>
      <c r="N404" s="15">
        <v>5868.18</v>
      </c>
      <c r="O404" s="13">
        <f t="shared" si="16"/>
        <v>1</v>
      </c>
      <c r="P404" s="12">
        <f t="shared" si="17"/>
        <v>0</v>
      </c>
      <c r="Q404" s="16" t="s">
        <v>6588</v>
      </c>
    </row>
    <row r="405" spans="1:17" x14ac:dyDescent="0.3">
      <c r="A405" s="10" t="s">
        <v>1260</v>
      </c>
      <c r="B405" s="11" t="s">
        <v>1267</v>
      </c>
      <c r="C405" s="11" t="s">
        <v>1268</v>
      </c>
      <c r="D405" s="10" t="s">
        <v>1269</v>
      </c>
      <c r="E405" s="10" t="s">
        <v>10</v>
      </c>
      <c r="F405" s="10" t="s">
        <v>1270</v>
      </c>
      <c r="G405" s="11" t="s">
        <v>12</v>
      </c>
      <c r="H405" s="12">
        <v>10166.85</v>
      </c>
      <c r="I405" s="13">
        <v>0.85</v>
      </c>
      <c r="J405" s="12">
        <v>8641.82</v>
      </c>
      <c r="K405" s="11" t="s">
        <v>12</v>
      </c>
      <c r="L405" s="14">
        <v>46415</v>
      </c>
      <c r="M405" s="11" t="s">
        <v>24</v>
      </c>
      <c r="N405" s="15">
        <v>8641.82</v>
      </c>
      <c r="O405" s="13">
        <f t="shared" si="16"/>
        <v>1</v>
      </c>
      <c r="P405" s="12">
        <f t="shared" si="17"/>
        <v>0</v>
      </c>
      <c r="Q405" s="16" t="s">
        <v>6588</v>
      </c>
    </row>
    <row r="406" spans="1:17" x14ac:dyDescent="0.3">
      <c r="A406" s="10" t="s">
        <v>1271</v>
      </c>
      <c r="B406" s="11" t="s">
        <v>1272</v>
      </c>
      <c r="C406" s="11" t="s">
        <v>1273</v>
      </c>
      <c r="D406" s="10" t="s">
        <v>1274</v>
      </c>
      <c r="E406" s="10" t="s">
        <v>28</v>
      </c>
      <c r="F406" s="10" t="s">
        <v>35</v>
      </c>
      <c r="G406" s="11" t="s">
        <v>12</v>
      </c>
      <c r="H406" s="12">
        <v>6520.2</v>
      </c>
      <c r="I406" s="13">
        <v>0.9</v>
      </c>
      <c r="J406" s="12">
        <v>5868.18</v>
      </c>
      <c r="K406" s="11" t="s">
        <v>12</v>
      </c>
      <c r="L406" s="14">
        <v>46323</v>
      </c>
      <c r="M406" s="11" t="s">
        <v>24</v>
      </c>
      <c r="N406" s="15">
        <v>5868.18</v>
      </c>
      <c r="O406" s="13">
        <f t="shared" si="16"/>
        <v>1</v>
      </c>
      <c r="P406" s="12">
        <f t="shared" si="17"/>
        <v>0</v>
      </c>
      <c r="Q406" s="16" t="s">
        <v>6588</v>
      </c>
    </row>
    <row r="407" spans="1:17" x14ac:dyDescent="0.3">
      <c r="A407" s="10" t="s">
        <v>1278</v>
      </c>
      <c r="B407" s="11" t="s">
        <v>1279</v>
      </c>
      <c r="C407" s="11" t="s">
        <v>1280</v>
      </c>
      <c r="D407" s="10" t="s">
        <v>1281</v>
      </c>
      <c r="E407" s="10" t="s">
        <v>10</v>
      </c>
      <c r="F407" s="10" t="s">
        <v>101</v>
      </c>
      <c r="G407" s="11" t="s">
        <v>12</v>
      </c>
      <c r="H407" s="12">
        <v>45905.35</v>
      </c>
      <c r="I407" s="13">
        <v>0.5</v>
      </c>
      <c r="J407" s="12">
        <v>22952.68</v>
      </c>
      <c r="K407" s="11" t="s">
        <v>12</v>
      </c>
      <c r="L407" s="14">
        <v>46415</v>
      </c>
      <c r="M407" s="11" t="s">
        <v>13</v>
      </c>
      <c r="N407" s="10"/>
      <c r="O407" s="13">
        <f t="shared" si="16"/>
        <v>0</v>
      </c>
      <c r="P407" s="12">
        <f t="shared" si="17"/>
        <v>22952.68</v>
      </c>
      <c r="Q407" s="17" t="s">
        <v>6589</v>
      </c>
    </row>
    <row r="408" spans="1:17" x14ac:dyDescent="0.3">
      <c r="A408" s="10" t="s">
        <v>1278</v>
      </c>
      <c r="B408" s="11" t="s">
        <v>1282</v>
      </c>
      <c r="C408" s="11" t="s">
        <v>1283</v>
      </c>
      <c r="D408" s="10" t="s">
        <v>1284</v>
      </c>
      <c r="E408" s="10" t="s">
        <v>28</v>
      </c>
      <c r="F408" s="10" t="s">
        <v>208</v>
      </c>
      <c r="G408" s="11" t="s">
        <v>12</v>
      </c>
      <c r="H408" s="12">
        <v>10500</v>
      </c>
      <c r="I408" s="13">
        <v>0.5</v>
      </c>
      <c r="J408" s="12">
        <v>5250</v>
      </c>
      <c r="K408" s="11" t="s">
        <v>12</v>
      </c>
      <c r="L408" s="14">
        <v>46323</v>
      </c>
      <c r="M408" s="11" t="s">
        <v>24</v>
      </c>
      <c r="N408" s="15">
        <v>5250</v>
      </c>
      <c r="O408" s="13">
        <f t="shared" si="16"/>
        <v>1</v>
      </c>
      <c r="P408" s="12">
        <f t="shared" si="17"/>
        <v>0</v>
      </c>
      <c r="Q408" s="16" t="s">
        <v>6588</v>
      </c>
    </row>
    <row r="409" spans="1:17" x14ac:dyDescent="0.3">
      <c r="A409" s="10" t="s">
        <v>1285</v>
      </c>
      <c r="B409" s="11" t="s">
        <v>1286</v>
      </c>
      <c r="C409" s="11" t="s">
        <v>1287</v>
      </c>
      <c r="D409" s="10" t="s">
        <v>1288</v>
      </c>
      <c r="E409" s="10" t="s">
        <v>28</v>
      </c>
      <c r="F409" s="10" t="s">
        <v>35</v>
      </c>
      <c r="G409" s="11" t="s">
        <v>12</v>
      </c>
      <c r="H409" s="12">
        <v>6900</v>
      </c>
      <c r="I409" s="13">
        <v>0.9</v>
      </c>
      <c r="J409" s="12">
        <v>6210</v>
      </c>
      <c r="K409" s="11" t="s">
        <v>12</v>
      </c>
      <c r="L409" s="14">
        <v>46323</v>
      </c>
      <c r="M409" s="11" t="s">
        <v>24</v>
      </c>
      <c r="N409" s="15">
        <v>6076.45</v>
      </c>
      <c r="O409" s="13">
        <f t="shared" si="16"/>
        <v>0.97849436392914646</v>
      </c>
      <c r="P409" s="12">
        <f t="shared" si="17"/>
        <v>133.55000000000018</v>
      </c>
      <c r="Q409" s="16" t="s">
        <v>6588</v>
      </c>
    </row>
    <row r="410" spans="1:17" x14ac:dyDescent="0.3">
      <c r="A410" s="10" t="s">
        <v>1289</v>
      </c>
      <c r="B410" s="11" t="s">
        <v>1291</v>
      </c>
      <c r="C410" s="11" t="s">
        <v>1292</v>
      </c>
      <c r="D410" s="10" t="s">
        <v>238</v>
      </c>
      <c r="E410" s="10" t="s">
        <v>28</v>
      </c>
      <c r="F410" s="10" t="s">
        <v>1290</v>
      </c>
      <c r="G410" s="11" t="s">
        <v>12</v>
      </c>
      <c r="H410" s="12">
        <v>18265.2</v>
      </c>
      <c r="I410" s="13">
        <v>0.9</v>
      </c>
      <c r="J410" s="12">
        <v>16438.68</v>
      </c>
      <c r="K410" s="11" t="s">
        <v>12</v>
      </c>
      <c r="L410" s="14">
        <v>46323</v>
      </c>
      <c r="M410" s="11" t="s">
        <v>24</v>
      </c>
      <c r="N410" s="15">
        <v>15651.9</v>
      </c>
      <c r="O410" s="13">
        <f t="shared" si="16"/>
        <v>0.95213849287169039</v>
      </c>
      <c r="P410" s="12">
        <f t="shared" si="17"/>
        <v>786.78000000000065</v>
      </c>
      <c r="Q410" s="16" t="s">
        <v>6588</v>
      </c>
    </row>
    <row r="411" spans="1:17" x14ac:dyDescent="0.3">
      <c r="A411" s="10" t="s">
        <v>1293</v>
      </c>
      <c r="B411" s="11" t="s">
        <v>1294</v>
      </c>
      <c r="C411" s="11" t="s">
        <v>1295</v>
      </c>
      <c r="D411" s="10" t="s">
        <v>836</v>
      </c>
      <c r="E411" s="10" t="s">
        <v>28</v>
      </c>
      <c r="F411" s="10" t="s">
        <v>75</v>
      </c>
      <c r="G411" s="11" t="s">
        <v>12</v>
      </c>
      <c r="H411" s="12">
        <v>6917.4</v>
      </c>
      <c r="I411" s="13">
        <v>0.9</v>
      </c>
      <c r="J411" s="12">
        <v>6225.66</v>
      </c>
      <c r="K411" s="11" t="s">
        <v>12</v>
      </c>
      <c r="L411" s="14">
        <v>46323</v>
      </c>
      <c r="M411" s="11" t="s">
        <v>24</v>
      </c>
      <c r="N411" s="15">
        <v>6225.6</v>
      </c>
      <c r="O411" s="13">
        <f t="shared" si="16"/>
        <v>0.99999036246759387</v>
      </c>
      <c r="P411" s="12">
        <f t="shared" si="17"/>
        <v>5.9999999999490683E-2</v>
      </c>
      <c r="Q411" s="16" t="s">
        <v>6588</v>
      </c>
    </row>
    <row r="412" spans="1:17" x14ac:dyDescent="0.3">
      <c r="A412" s="10" t="s">
        <v>1296</v>
      </c>
      <c r="B412" s="11" t="s">
        <v>1297</v>
      </c>
      <c r="C412" s="11" t="s">
        <v>1298</v>
      </c>
      <c r="D412" s="10" t="s">
        <v>1299</v>
      </c>
      <c r="E412" s="10" t="s">
        <v>10</v>
      </c>
      <c r="F412" s="10" t="s">
        <v>565</v>
      </c>
      <c r="G412" s="11" t="s">
        <v>12</v>
      </c>
      <c r="H412" s="12">
        <v>8216.16</v>
      </c>
      <c r="I412" s="13">
        <v>0.8</v>
      </c>
      <c r="J412" s="12">
        <v>6572.93</v>
      </c>
      <c r="K412" s="11" t="s">
        <v>12</v>
      </c>
      <c r="L412" s="14">
        <v>46415</v>
      </c>
      <c r="M412" s="11" t="s">
        <v>13</v>
      </c>
      <c r="N412" s="10"/>
      <c r="O412" s="13">
        <f t="shared" si="16"/>
        <v>0</v>
      </c>
      <c r="P412" s="12">
        <f t="shared" si="17"/>
        <v>6572.93</v>
      </c>
      <c r="Q412" s="17" t="s">
        <v>6589</v>
      </c>
    </row>
    <row r="413" spans="1:17" x14ac:dyDescent="0.3">
      <c r="A413" s="10" t="s">
        <v>1296</v>
      </c>
      <c r="B413" s="11" t="s">
        <v>1297</v>
      </c>
      <c r="C413" s="11" t="s">
        <v>1300</v>
      </c>
      <c r="D413" s="10" t="s">
        <v>1301</v>
      </c>
      <c r="E413" s="10" t="s">
        <v>10</v>
      </c>
      <c r="F413" s="10" t="s">
        <v>565</v>
      </c>
      <c r="G413" s="11" t="s">
        <v>12</v>
      </c>
      <c r="H413" s="12">
        <v>7484.91</v>
      </c>
      <c r="I413" s="13">
        <v>0.8</v>
      </c>
      <c r="J413" s="12">
        <v>5987.93</v>
      </c>
      <c r="K413" s="11" t="s">
        <v>12</v>
      </c>
      <c r="L413" s="14">
        <v>46415</v>
      </c>
      <c r="M413" s="11" t="s">
        <v>13</v>
      </c>
      <c r="N413" s="10"/>
      <c r="O413" s="13">
        <f t="shared" si="16"/>
        <v>0</v>
      </c>
      <c r="P413" s="12">
        <f t="shared" si="17"/>
        <v>5987.93</v>
      </c>
      <c r="Q413" s="17" t="s">
        <v>6589</v>
      </c>
    </row>
    <row r="414" spans="1:17" x14ac:dyDescent="0.3">
      <c r="A414" s="10" t="s">
        <v>1296</v>
      </c>
      <c r="B414" s="11" t="s">
        <v>1297</v>
      </c>
      <c r="C414" s="11" t="s">
        <v>1302</v>
      </c>
      <c r="D414" s="10" t="s">
        <v>429</v>
      </c>
      <c r="E414" s="10" t="s">
        <v>10</v>
      </c>
      <c r="F414" s="10" t="s">
        <v>461</v>
      </c>
      <c r="G414" s="11" t="s">
        <v>12</v>
      </c>
      <c r="H414" s="12">
        <v>9064.82</v>
      </c>
      <c r="I414" s="13">
        <v>0.8</v>
      </c>
      <c r="J414" s="12">
        <v>7251.86</v>
      </c>
      <c r="K414" s="11" t="s">
        <v>12</v>
      </c>
      <c r="L414" s="14">
        <v>46415</v>
      </c>
      <c r="M414" s="11" t="s">
        <v>13</v>
      </c>
      <c r="N414" s="10"/>
      <c r="O414" s="13">
        <f t="shared" si="16"/>
        <v>0</v>
      </c>
      <c r="P414" s="12">
        <f t="shared" si="17"/>
        <v>7251.86</v>
      </c>
      <c r="Q414" s="17" t="s">
        <v>6589</v>
      </c>
    </row>
    <row r="415" spans="1:17" x14ac:dyDescent="0.3">
      <c r="A415" s="10" t="s">
        <v>1303</v>
      </c>
      <c r="B415" s="11" t="s">
        <v>1304</v>
      </c>
      <c r="C415" s="11" t="s">
        <v>1305</v>
      </c>
      <c r="D415" s="10" t="s">
        <v>1306</v>
      </c>
      <c r="E415" s="10" t="s">
        <v>28</v>
      </c>
      <c r="F415" s="10" t="s">
        <v>293</v>
      </c>
      <c r="G415" s="11" t="s">
        <v>12</v>
      </c>
      <c r="H415" s="12">
        <v>1367.64</v>
      </c>
      <c r="I415" s="13">
        <v>0.9</v>
      </c>
      <c r="J415" s="12">
        <v>1230.8800000000001</v>
      </c>
      <c r="K415" s="11" t="s">
        <v>12</v>
      </c>
      <c r="L415" s="14">
        <v>46323</v>
      </c>
      <c r="M415" s="11" t="s">
        <v>13</v>
      </c>
      <c r="N415" s="10"/>
      <c r="O415" s="13">
        <f t="shared" si="16"/>
        <v>0</v>
      </c>
      <c r="P415" s="12">
        <f t="shared" si="17"/>
        <v>1230.8800000000001</v>
      </c>
      <c r="Q415" s="17" t="s">
        <v>6589</v>
      </c>
    </row>
    <row r="416" spans="1:17" x14ac:dyDescent="0.3">
      <c r="A416" s="10" t="s">
        <v>1307</v>
      </c>
      <c r="B416" s="11" t="s">
        <v>1308</v>
      </c>
      <c r="C416" s="11" t="s">
        <v>1309</v>
      </c>
      <c r="D416" s="10" t="s">
        <v>114</v>
      </c>
      <c r="E416" s="10" t="s">
        <v>28</v>
      </c>
      <c r="F416" s="10" t="s">
        <v>296</v>
      </c>
      <c r="G416" s="11" t="s">
        <v>12</v>
      </c>
      <c r="H416" s="12">
        <v>23100</v>
      </c>
      <c r="I416" s="13">
        <v>0.9</v>
      </c>
      <c r="J416" s="12">
        <v>20790</v>
      </c>
      <c r="K416" s="11" t="s">
        <v>12</v>
      </c>
      <c r="L416" s="14">
        <v>46323</v>
      </c>
      <c r="M416" s="11" t="s">
        <v>13</v>
      </c>
      <c r="N416" s="10"/>
      <c r="O416" s="13">
        <f t="shared" si="16"/>
        <v>0</v>
      </c>
      <c r="P416" s="12">
        <f t="shared" si="17"/>
        <v>20790</v>
      </c>
      <c r="Q416" s="17" t="s">
        <v>6589</v>
      </c>
    </row>
    <row r="417" spans="1:17" x14ac:dyDescent="0.3">
      <c r="A417" s="10" t="s">
        <v>1307</v>
      </c>
      <c r="B417" s="11" t="s">
        <v>1308</v>
      </c>
      <c r="C417" s="11" t="s">
        <v>1310</v>
      </c>
      <c r="D417" s="10" t="s">
        <v>941</v>
      </c>
      <c r="E417" s="10" t="s">
        <v>28</v>
      </c>
      <c r="F417" s="10" t="s">
        <v>296</v>
      </c>
      <c r="G417" s="11" t="s">
        <v>12</v>
      </c>
      <c r="H417" s="12">
        <v>12900</v>
      </c>
      <c r="I417" s="13">
        <v>0.9</v>
      </c>
      <c r="J417" s="12">
        <v>11610</v>
      </c>
      <c r="K417" s="11" t="s">
        <v>12</v>
      </c>
      <c r="L417" s="14">
        <v>46323</v>
      </c>
      <c r="M417" s="11" t="s">
        <v>13</v>
      </c>
      <c r="N417" s="10"/>
      <c r="O417" s="13">
        <f t="shared" si="16"/>
        <v>0</v>
      </c>
      <c r="P417" s="12">
        <f t="shared" si="17"/>
        <v>11610</v>
      </c>
      <c r="Q417" s="17" t="s">
        <v>6589</v>
      </c>
    </row>
    <row r="418" spans="1:17" x14ac:dyDescent="0.3">
      <c r="A418" s="10" t="s">
        <v>1307</v>
      </c>
      <c r="B418" s="11" t="s">
        <v>1311</v>
      </c>
      <c r="C418" s="11" t="s">
        <v>1312</v>
      </c>
      <c r="D418" s="10" t="s">
        <v>944</v>
      </c>
      <c r="E418" s="10" t="s">
        <v>10</v>
      </c>
      <c r="F418" s="10" t="s">
        <v>255</v>
      </c>
      <c r="G418" s="11" t="s">
        <v>12</v>
      </c>
      <c r="H418" s="12">
        <v>2488</v>
      </c>
      <c r="I418" s="13">
        <v>0.85</v>
      </c>
      <c r="J418" s="12">
        <v>2114.8000000000002</v>
      </c>
      <c r="K418" s="11" t="s">
        <v>12</v>
      </c>
      <c r="L418" s="14">
        <v>46415</v>
      </c>
      <c r="M418" s="11" t="s">
        <v>24</v>
      </c>
      <c r="N418" s="15">
        <v>1797.58</v>
      </c>
      <c r="O418" s="13">
        <f t="shared" si="16"/>
        <v>0.84999999999999987</v>
      </c>
      <c r="P418" s="12">
        <f t="shared" si="17"/>
        <v>317.22000000000025</v>
      </c>
      <c r="Q418" s="16" t="s">
        <v>6588</v>
      </c>
    </row>
    <row r="419" spans="1:17" x14ac:dyDescent="0.3">
      <c r="A419" s="10" t="s">
        <v>1307</v>
      </c>
      <c r="B419" s="11" t="s">
        <v>1311</v>
      </c>
      <c r="C419" s="11" t="s">
        <v>1313</v>
      </c>
      <c r="D419" s="10" t="s">
        <v>128</v>
      </c>
      <c r="E419" s="10" t="s">
        <v>129</v>
      </c>
      <c r="F419" s="10" t="s">
        <v>255</v>
      </c>
      <c r="G419" s="11" t="s">
        <v>12</v>
      </c>
      <c r="H419" s="12">
        <v>184</v>
      </c>
      <c r="I419" s="13">
        <v>0.85</v>
      </c>
      <c r="J419" s="12">
        <v>156.4</v>
      </c>
      <c r="K419" s="11" t="s">
        <v>12</v>
      </c>
      <c r="L419" s="14">
        <v>46415</v>
      </c>
      <c r="M419" s="11" t="s">
        <v>24</v>
      </c>
      <c r="N419" s="10"/>
      <c r="O419" s="13">
        <f t="shared" si="16"/>
        <v>0</v>
      </c>
      <c r="P419" s="12">
        <f t="shared" si="17"/>
        <v>156.4</v>
      </c>
      <c r="Q419" s="16" t="s">
        <v>6588</v>
      </c>
    </row>
    <row r="420" spans="1:17" x14ac:dyDescent="0.3">
      <c r="A420" s="10" t="s">
        <v>1314</v>
      </c>
      <c r="B420" s="11" t="s">
        <v>1315</v>
      </c>
      <c r="C420" s="11" t="s">
        <v>1316</v>
      </c>
      <c r="D420" s="10" t="s">
        <v>238</v>
      </c>
      <c r="E420" s="10" t="s">
        <v>28</v>
      </c>
      <c r="F420" s="10" t="s">
        <v>296</v>
      </c>
      <c r="G420" s="11" t="s">
        <v>12</v>
      </c>
      <c r="H420" s="12">
        <v>45912</v>
      </c>
      <c r="I420" s="13">
        <v>0.9</v>
      </c>
      <c r="J420" s="12">
        <v>41320.800000000003</v>
      </c>
      <c r="K420" s="11" t="s">
        <v>12</v>
      </c>
      <c r="L420" s="14">
        <v>46323</v>
      </c>
      <c r="M420" s="11" t="s">
        <v>24</v>
      </c>
      <c r="N420" s="15">
        <v>41320.800000000003</v>
      </c>
      <c r="O420" s="13">
        <f t="shared" si="16"/>
        <v>1</v>
      </c>
      <c r="P420" s="12">
        <f t="shared" si="17"/>
        <v>0</v>
      </c>
      <c r="Q420" s="16" t="s">
        <v>6588</v>
      </c>
    </row>
    <row r="421" spans="1:17" x14ac:dyDescent="0.3">
      <c r="A421" s="10" t="s">
        <v>1314</v>
      </c>
      <c r="B421" s="11" t="s">
        <v>1315</v>
      </c>
      <c r="C421" s="11" t="s">
        <v>1317</v>
      </c>
      <c r="D421" s="10" t="s">
        <v>1318</v>
      </c>
      <c r="E421" s="10" t="s">
        <v>28</v>
      </c>
      <c r="F421" s="10" t="s">
        <v>296</v>
      </c>
      <c r="G421" s="11" t="s">
        <v>12</v>
      </c>
      <c r="H421" s="12">
        <v>38520</v>
      </c>
      <c r="I421" s="13">
        <v>0.9</v>
      </c>
      <c r="J421" s="12">
        <v>34668</v>
      </c>
      <c r="K421" s="11" t="s">
        <v>12</v>
      </c>
      <c r="L421" s="14">
        <v>46323</v>
      </c>
      <c r="M421" s="11" t="s">
        <v>24</v>
      </c>
      <c r="N421" s="15">
        <v>34668</v>
      </c>
      <c r="O421" s="13">
        <f t="shared" si="16"/>
        <v>1</v>
      </c>
      <c r="P421" s="12">
        <f t="shared" si="17"/>
        <v>0</v>
      </c>
      <c r="Q421" s="16" t="s">
        <v>6588</v>
      </c>
    </row>
    <row r="422" spans="1:17" x14ac:dyDescent="0.3">
      <c r="A422" s="10" t="s">
        <v>1319</v>
      </c>
      <c r="B422" s="11" t="s">
        <v>1320</v>
      </c>
      <c r="C422" s="11" t="s">
        <v>1321</v>
      </c>
      <c r="D422" s="10" t="s">
        <v>114</v>
      </c>
      <c r="E422" s="10" t="s">
        <v>28</v>
      </c>
      <c r="F422" s="10" t="s">
        <v>293</v>
      </c>
      <c r="G422" s="11" t="s">
        <v>12</v>
      </c>
      <c r="H422" s="12">
        <v>11591.88</v>
      </c>
      <c r="I422" s="13">
        <v>0.8</v>
      </c>
      <c r="J422" s="12">
        <v>9273.5</v>
      </c>
      <c r="K422" s="11" t="s">
        <v>12</v>
      </c>
      <c r="L422" s="14">
        <v>46323</v>
      </c>
      <c r="M422" s="11" t="s">
        <v>13</v>
      </c>
      <c r="N422" s="10"/>
      <c r="O422" s="13">
        <f t="shared" si="16"/>
        <v>0</v>
      </c>
      <c r="P422" s="12">
        <f t="shared" si="17"/>
        <v>9273.5</v>
      </c>
      <c r="Q422" s="17" t="s">
        <v>6589</v>
      </c>
    </row>
    <row r="423" spans="1:17" x14ac:dyDescent="0.3">
      <c r="A423" s="10" t="s">
        <v>1319</v>
      </c>
      <c r="B423" s="11" t="s">
        <v>1322</v>
      </c>
      <c r="C423" s="11" t="s">
        <v>1323</v>
      </c>
      <c r="D423" s="10" t="s">
        <v>1324</v>
      </c>
      <c r="E423" s="10" t="s">
        <v>10</v>
      </c>
      <c r="F423" s="10" t="s">
        <v>1325</v>
      </c>
      <c r="G423" s="11" t="s">
        <v>12</v>
      </c>
      <c r="H423" s="12">
        <v>49287.48</v>
      </c>
      <c r="I423" s="13">
        <v>0.8</v>
      </c>
      <c r="J423" s="12">
        <v>39429.980000000003</v>
      </c>
      <c r="K423" s="11" t="s">
        <v>12</v>
      </c>
      <c r="L423" s="14">
        <v>46415</v>
      </c>
      <c r="M423" s="11" t="s">
        <v>24</v>
      </c>
      <c r="N423" s="15">
        <v>39429.980000000003</v>
      </c>
      <c r="O423" s="13">
        <f t="shared" si="16"/>
        <v>1</v>
      </c>
      <c r="P423" s="12">
        <f t="shared" si="17"/>
        <v>0</v>
      </c>
      <c r="Q423" s="16" t="s">
        <v>6588</v>
      </c>
    </row>
    <row r="424" spans="1:17" x14ac:dyDescent="0.3">
      <c r="A424" s="10" t="s">
        <v>1326</v>
      </c>
      <c r="B424" s="11" t="s">
        <v>1327</v>
      </c>
      <c r="C424" s="11" t="s">
        <v>1328</v>
      </c>
      <c r="D424" s="10" t="s">
        <v>1329</v>
      </c>
      <c r="E424" s="10" t="s">
        <v>28</v>
      </c>
      <c r="F424" s="10" t="s">
        <v>145</v>
      </c>
      <c r="G424" s="11" t="s">
        <v>12</v>
      </c>
      <c r="H424" s="12">
        <v>357.6</v>
      </c>
      <c r="I424" s="13">
        <v>0.9</v>
      </c>
      <c r="J424" s="12">
        <v>321.83999999999997</v>
      </c>
      <c r="K424" s="11" t="s">
        <v>12</v>
      </c>
      <c r="L424" s="14">
        <v>46323</v>
      </c>
      <c r="M424" s="11" t="s">
        <v>13</v>
      </c>
      <c r="N424" s="10"/>
      <c r="O424" s="13">
        <f t="shared" si="16"/>
        <v>0</v>
      </c>
      <c r="P424" s="12">
        <f t="shared" si="17"/>
        <v>321.83999999999997</v>
      </c>
      <c r="Q424" s="17" t="s">
        <v>6589</v>
      </c>
    </row>
    <row r="425" spans="1:17" x14ac:dyDescent="0.3">
      <c r="A425" s="10" t="s">
        <v>1330</v>
      </c>
      <c r="B425" s="11" t="s">
        <v>1331</v>
      </c>
      <c r="C425" s="11" t="s">
        <v>1332</v>
      </c>
      <c r="D425" s="10" t="s">
        <v>238</v>
      </c>
      <c r="E425" s="10" t="s">
        <v>28</v>
      </c>
      <c r="F425" s="10" t="s">
        <v>217</v>
      </c>
      <c r="G425" s="11" t="s">
        <v>12</v>
      </c>
      <c r="H425" s="12">
        <v>3191.4</v>
      </c>
      <c r="I425" s="13">
        <v>0.9</v>
      </c>
      <c r="J425" s="12">
        <v>2872.26</v>
      </c>
      <c r="K425" s="11" t="s">
        <v>12</v>
      </c>
      <c r="L425" s="14">
        <v>46323</v>
      </c>
      <c r="M425" s="11" t="s">
        <v>24</v>
      </c>
      <c r="N425" s="15">
        <v>2872.26</v>
      </c>
      <c r="O425" s="13">
        <f t="shared" si="16"/>
        <v>1</v>
      </c>
      <c r="P425" s="12">
        <f t="shared" si="17"/>
        <v>0</v>
      </c>
      <c r="Q425" s="16" t="s">
        <v>6588</v>
      </c>
    </row>
    <row r="426" spans="1:17" x14ac:dyDescent="0.3">
      <c r="A426" s="10" t="s">
        <v>1330</v>
      </c>
      <c r="B426" s="11" t="s">
        <v>1333</v>
      </c>
      <c r="C426" s="11" t="s">
        <v>1334</v>
      </c>
      <c r="D426" s="10" t="s">
        <v>379</v>
      </c>
      <c r="E426" s="10" t="s">
        <v>10</v>
      </c>
      <c r="F426" s="10" t="s">
        <v>1270</v>
      </c>
      <c r="G426" s="11" t="s">
        <v>12</v>
      </c>
      <c r="H426" s="12">
        <v>9014</v>
      </c>
      <c r="I426" s="13">
        <v>0.85</v>
      </c>
      <c r="J426" s="12">
        <v>7661.9</v>
      </c>
      <c r="K426" s="11" t="s">
        <v>12</v>
      </c>
      <c r="L426" s="14">
        <v>46415</v>
      </c>
      <c r="M426" s="11" t="s">
        <v>24</v>
      </c>
      <c r="N426" s="15">
        <v>7661.9</v>
      </c>
      <c r="O426" s="13">
        <f t="shared" si="16"/>
        <v>1</v>
      </c>
      <c r="P426" s="12">
        <f t="shared" si="17"/>
        <v>0</v>
      </c>
      <c r="Q426" s="16" t="s">
        <v>6588</v>
      </c>
    </row>
    <row r="427" spans="1:17" x14ac:dyDescent="0.3">
      <c r="A427" s="10" t="s">
        <v>1335</v>
      </c>
      <c r="B427" s="11" t="s">
        <v>1336</v>
      </c>
      <c r="C427" s="11" t="s">
        <v>1337</v>
      </c>
      <c r="D427" s="10" t="s">
        <v>114</v>
      </c>
      <c r="E427" s="10" t="s">
        <v>28</v>
      </c>
      <c r="F427" s="10" t="s">
        <v>401</v>
      </c>
      <c r="G427" s="11" t="s">
        <v>12</v>
      </c>
      <c r="H427" s="12">
        <v>51996</v>
      </c>
      <c r="I427" s="13">
        <v>0.9</v>
      </c>
      <c r="J427" s="12">
        <v>46796.4</v>
      </c>
      <c r="K427" s="11" t="s">
        <v>12</v>
      </c>
      <c r="L427" s="14">
        <v>46323</v>
      </c>
      <c r="M427" s="11" t="s">
        <v>13</v>
      </c>
      <c r="N427" s="10"/>
      <c r="O427" s="13">
        <f t="shared" si="16"/>
        <v>0</v>
      </c>
      <c r="P427" s="12">
        <f t="shared" si="17"/>
        <v>46796.4</v>
      </c>
      <c r="Q427" s="17" t="s">
        <v>6589</v>
      </c>
    </row>
    <row r="428" spans="1:17" x14ac:dyDescent="0.3">
      <c r="A428" s="10" t="s">
        <v>1335</v>
      </c>
      <c r="B428" s="11" t="s">
        <v>1338</v>
      </c>
      <c r="C428" s="11" t="s">
        <v>1339</v>
      </c>
      <c r="D428" s="10" t="s">
        <v>111</v>
      </c>
      <c r="E428" s="10" t="s">
        <v>28</v>
      </c>
      <c r="F428" s="10" t="s">
        <v>29</v>
      </c>
      <c r="G428" s="11" t="s">
        <v>12</v>
      </c>
      <c r="H428" s="12">
        <v>162568.32000000001</v>
      </c>
      <c r="I428" s="13">
        <v>0.9</v>
      </c>
      <c r="J428" s="12">
        <v>146311.49</v>
      </c>
      <c r="K428" s="11" t="s">
        <v>12</v>
      </c>
      <c r="L428" s="14">
        <v>46323</v>
      </c>
      <c r="M428" s="11" t="s">
        <v>24</v>
      </c>
      <c r="N428" s="15">
        <v>118231.44</v>
      </c>
      <c r="O428" s="13">
        <f t="shared" si="16"/>
        <v>0.80808034967041897</v>
      </c>
      <c r="P428" s="12">
        <f t="shared" si="17"/>
        <v>28080.049999999988</v>
      </c>
      <c r="Q428" s="16" t="s">
        <v>6588</v>
      </c>
    </row>
    <row r="429" spans="1:17" x14ac:dyDescent="0.3">
      <c r="A429" s="10" t="s">
        <v>1340</v>
      </c>
      <c r="B429" s="11" t="s">
        <v>1341</v>
      </c>
      <c r="C429" s="11" t="s">
        <v>1342</v>
      </c>
      <c r="D429" s="10" t="s">
        <v>1343</v>
      </c>
      <c r="E429" s="10" t="s">
        <v>10</v>
      </c>
      <c r="F429" s="10" t="s">
        <v>767</v>
      </c>
      <c r="G429" s="11" t="s">
        <v>12</v>
      </c>
      <c r="H429" s="12">
        <v>94679.85</v>
      </c>
      <c r="I429" s="13">
        <v>0.6</v>
      </c>
      <c r="J429" s="12">
        <v>56807.91</v>
      </c>
      <c r="K429" s="11" t="s">
        <v>12</v>
      </c>
      <c r="L429" s="14">
        <v>46415</v>
      </c>
      <c r="M429" s="11" t="s">
        <v>24</v>
      </c>
      <c r="N429" s="15">
        <v>56807.91</v>
      </c>
      <c r="O429" s="13">
        <f t="shared" si="16"/>
        <v>1</v>
      </c>
      <c r="P429" s="12">
        <f t="shared" si="17"/>
        <v>0</v>
      </c>
      <c r="Q429" s="16" t="s">
        <v>6588</v>
      </c>
    </row>
    <row r="430" spans="1:17" x14ac:dyDescent="0.3">
      <c r="A430" s="10" t="s">
        <v>1344</v>
      </c>
      <c r="B430" s="11" t="s">
        <v>1345</v>
      </c>
      <c r="C430" s="11" t="s">
        <v>1346</v>
      </c>
      <c r="D430" s="10" t="s">
        <v>1347</v>
      </c>
      <c r="E430" s="10" t="s">
        <v>28</v>
      </c>
      <c r="F430" s="10" t="s">
        <v>401</v>
      </c>
      <c r="G430" s="11" t="s">
        <v>12</v>
      </c>
      <c r="H430" s="12">
        <v>47860</v>
      </c>
      <c r="I430" s="13">
        <v>0.9</v>
      </c>
      <c r="J430" s="12">
        <v>43074</v>
      </c>
      <c r="K430" s="11" t="s">
        <v>12</v>
      </c>
      <c r="L430" s="14">
        <v>46415</v>
      </c>
      <c r="M430" s="11" t="s">
        <v>36</v>
      </c>
      <c r="N430" s="15">
        <v>21537</v>
      </c>
      <c r="O430" s="13">
        <f t="shared" si="16"/>
        <v>0.5</v>
      </c>
      <c r="P430" s="12">
        <f t="shared" si="17"/>
        <v>21537</v>
      </c>
      <c r="Q430" s="5" t="s">
        <v>6593</v>
      </c>
    </row>
    <row r="431" spans="1:17" x14ac:dyDescent="0.3">
      <c r="A431" s="10" t="s">
        <v>1344</v>
      </c>
      <c r="B431" s="11" t="s">
        <v>1348</v>
      </c>
      <c r="C431" s="11" t="s">
        <v>1349</v>
      </c>
      <c r="D431" s="10" t="s">
        <v>1350</v>
      </c>
      <c r="E431" s="10" t="s">
        <v>10</v>
      </c>
      <c r="F431" s="10" t="s">
        <v>1351</v>
      </c>
      <c r="G431" s="11" t="s">
        <v>12</v>
      </c>
      <c r="H431" s="12">
        <v>19076.25</v>
      </c>
      <c r="I431" s="13">
        <v>0.85</v>
      </c>
      <c r="J431" s="12">
        <v>16214.81</v>
      </c>
      <c r="K431" s="11" t="s">
        <v>12</v>
      </c>
      <c r="L431" s="14">
        <v>46415</v>
      </c>
      <c r="M431" s="11" t="s">
        <v>36</v>
      </c>
      <c r="N431" s="15">
        <v>16214.81</v>
      </c>
      <c r="O431" s="13">
        <f t="shared" si="16"/>
        <v>1</v>
      </c>
      <c r="P431" s="12">
        <f t="shared" si="17"/>
        <v>0</v>
      </c>
      <c r="Q431" s="4" t="s">
        <v>6591</v>
      </c>
    </row>
    <row r="432" spans="1:17" x14ac:dyDescent="0.3">
      <c r="A432" s="10" t="s">
        <v>1344</v>
      </c>
      <c r="B432" s="11" t="s">
        <v>1348</v>
      </c>
      <c r="C432" s="11" t="s">
        <v>1352</v>
      </c>
      <c r="D432" s="10" t="s">
        <v>1353</v>
      </c>
      <c r="E432" s="10" t="s">
        <v>129</v>
      </c>
      <c r="F432" s="10" t="s">
        <v>1351</v>
      </c>
      <c r="G432" s="11" t="s">
        <v>12</v>
      </c>
      <c r="H432" s="12">
        <v>9589.0499999999993</v>
      </c>
      <c r="I432" s="13">
        <v>0.85</v>
      </c>
      <c r="J432" s="12">
        <v>8150.69</v>
      </c>
      <c r="K432" s="11" t="s">
        <v>12</v>
      </c>
      <c r="L432" s="14">
        <v>46415</v>
      </c>
      <c r="M432" s="11" t="s">
        <v>36</v>
      </c>
      <c r="N432" s="10"/>
      <c r="O432" s="13">
        <f t="shared" si="16"/>
        <v>0</v>
      </c>
      <c r="P432" s="12">
        <f t="shared" si="17"/>
        <v>8150.69</v>
      </c>
      <c r="Q432" s="10" t="s">
        <v>6592</v>
      </c>
    </row>
    <row r="433" spans="1:17" x14ac:dyDescent="0.3">
      <c r="A433" s="10" t="s">
        <v>1344</v>
      </c>
      <c r="B433" s="11" t="s">
        <v>1348</v>
      </c>
      <c r="C433" s="11" t="s">
        <v>1354</v>
      </c>
      <c r="D433" s="10" t="s">
        <v>1355</v>
      </c>
      <c r="E433" s="10" t="s">
        <v>10</v>
      </c>
      <c r="F433" s="10" t="s">
        <v>1356</v>
      </c>
      <c r="G433" s="11" t="s">
        <v>12</v>
      </c>
      <c r="H433" s="12">
        <v>234154.26</v>
      </c>
      <c r="I433" s="13">
        <v>0.85</v>
      </c>
      <c r="J433" s="12">
        <v>199031.12</v>
      </c>
      <c r="K433" s="11" t="s">
        <v>12</v>
      </c>
      <c r="L433" s="14">
        <v>46415</v>
      </c>
      <c r="M433" s="11" t="s">
        <v>24</v>
      </c>
      <c r="N433" s="15">
        <v>199031.12</v>
      </c>
      <c r="O433" s="13">
        <f t="shared" si="16"/>
        <v>1</v>
      </c>
      <c r="P433" s="12">
        <f t="shared" si="17"/>
        <v>0</v>
      </c>
      <c r="Q433" s="16" t="s">
        <v>6588</v>
      </c>
    </row>
    <row r="434" spans="1:17" x14ac:dyDescent="0.3">
      <c r="A434" s="10" t="s">
        <v>1357</v>
      </c>
      <c r="B434" s="11" t="s">
        <v>1358</v>
      </c>
      <c r="C434" s="11" t="s">
        <v>1359</v>
      </c>
      <c r="D434" s="10" t="s">
        <v>1360</v>
      </c>
      <c r="E434" s="10" t="s">
        <v>28</v>
      </c>
      <c r="F434" s="10" t="s">
        <v>217</v>
      </c>
      <c r="G434" s="11" t="s">
        <v>12</v>
      </c>
      <c r="H434" s="12">
        <v>176744.88</v>
      </c>
      <c r="I434" s="13">
        <v>0.75</v>
      </c>
      <c r="J434" s="12">
        <v>132558.66</v>
      </c>
      <c r="K434" s="11" t="s">
        <v>12</v>
      </c>
      <c r="L434" s="14">
        <v>46323</v>
      </c>
      <c r="M434" s="11" t="s">
        <v>24</v>
      </c>
      <c r="N434" s="15">
        <v>132558.66</v>
      </c>
      <c r="O434" s="13">
        <f t="shared" si="16"/>
        <v>1</v>
      </c>
      <c r="P434" s="12">
        <f t="shared" si="17"/>
        <v>0</v>
      </c>
      <c r="Q434" s="16" t="s">
        <v>6588</v>
      </c>
    </row>
    <row r="435" spans="1:17" x14ac:dyDescent="0.3">
      <c r="A435" s="10" t="s">
        <v>1357</v>
      </c>
      <c r="B435" s="11" t="s">
        <v>1361</v>
      </c>
      <c r="C435" s="11" t="s">
        <v>1362</v>
      </c>
      <c r="D435" s="10" t="s">
        <v>1363</v>
      </c>
      <c r="E435" s="10" t="s">
        <v>28</v>
      </c>
      <c r="F435" s="10" t="s">
        <v>217</v>
      </c>
      <c r="G435" s="11" t="s">
        <v>12</v>
      </c>
      <c r="H435" s="12">
        <v>45000</v>
      </c>
      <c r="I435" s="13">
        <v>0.83</v>
      </c>
      <c r="J435" s="12">
        <v>37350</v>
      </c>
      <c r="K435" s="11" t="s">
        <v>12</v>
      </c>
      <c r="L435" s="14">
        <v>46323</v>
      </c>
      <c r="M435" s="11" t="s">
        <v>24</v>
      </c>
      <c r="N435" s="15">
        <v>37350</v>
      </c>
      <c r="O435" s="13">
        <f t="shared" si="16"/>
        <v>1</v>
      </c>
      <c r="P435" s="12">
        <f t="shared" si="17"/>
        <v>0</v>
      </c>
      <c r="Q435" s="16" t="s">
        <v>6588</v>
      </c>
    </row>
    <row r="436" spans="1:17" x14ac:dyDescent="0.3">
      <c r="A436" s="10" t="s">
        <v>1357</v>
      </c>
      <c r="B436" s="11" t="s">
        <v>1364</v>
      </c>
      <c r="C436" s="11" t="s">
        <v>1365</v>
      </c>
      <c r="D436" s="10" t="s">
        <v>1366</v>
      </c>
      <c r="E436" s="10" t="s">
        <v>28</v>
      </c>
      <c r="F436" s="10" t="s">
        <v>208</v>
      </c>
      <c r="G436" s="11" t="s">
        <v>12</v>
      </c>
      <c r="H436" s="12">
        <v>31800</v>
      </c>
      <c r="I436" s="13">
        <v>0.72</v>
      </c>
      <c r="J436" s="12">
        <v>22896</v>
      </c>
      <c r="K436" s="11" t="s">
        <v>12</v>
      </c>
      <c r="L436" s="14">
        <v>46323</v>
      </c>
      <c r="M436" s="11" t="s">
        <v>24</v>
      </c>
      <c r="N436" s="15">
        <v>22896</v>
      </c>
      <c r="O436" s="13">
        <f t="shared" si="16"/>
        <v>1</v>
      </c>
      <c r="P436" s="12">
        <f t="shared" si="17"/>
        <v>0</v>
      </c>
      <c r="Q436" s="16" t="s">
        <v>6588</v>
      </c>
    </row>
    <row r="437" spans="1:17" x14ac:dyDescent="0.3">
      <c r="A437" s="10" t="s">
        <v>1357</v>
      </c>
      <c r="B437" s="11" t="s">
        <v>1367</v>
      </c>
      <c r="C437" s="11" t="s">
        <v>1368</v>
      </c>
      <c r="D437" s="10" t="s">
        <v>1369</v>
      </c>
      <c r="E437" s="10" t="s">
        <v>28</v>
      </c>
      <c r="F437" s="10" t="s">
        <v>23</v>
      </c>
      <c r="G437" s="11" t="s">
        <v>12</v>
      </c>
      <c r="H437" s="12">
        <v>15698.69</v>
      </c>
      <c r="I437" s="13">
        <v>0.75</v>
      </c>
      <c r="J437" s="12">
        <v>11774.02</v>
      </c>
      <c r="K437" s="11" t="s">
        <v>12</v>
      </c>
      <c r="L437" s="14">
        <v>46415</v>
      </c>
      <c r="M437" s="11" t="s">
        <v>13</v>
      </c>
      <c r="N437" s="10"/>
      <c r="O437" s="13">
        <f t="shared" si="16"/>
        <v>0</v>
      </c>
      <c r="P437" s="12">
        <f t="shared" si="17"/>
        <v>11774.02</v>
      </c>
      <c r="Q437" s="17" t="s">
        <v>6589</v>
      </c>
    </row>
    <row r="438" spans="1:17" x14ac:dyDescent="0.3">
      <c r="A438" s="10" t="s">
        <v>1357</v>
      </c>
      <c r="B438" s="11" t="s">
        <v>1370</v>
      </c>
      <c r="C438" s="11" t="s">
        <v>1371</v>
      </c>
      <c r="D438" s="10" t="s">
        <v>1369</v>
      </c>
      <c r="E438" s="10" t="s">
        <v>28</v>
      </c>
      <c r="F438" s="10" t="s">
        <v>23</v>
      </c>
      <c r="G438" s="11" t="s">
        <v>12</v>
      </c>
      <c r="H438" s="12">
        <v>82.54</v>
      </c>
      <c r="I438" s="13">
        <v>0.75</v>
      </c>
      <c r="J438" s="12">
        <v>61.91</v>
      </c>
      <c r="K438" s="11" t="s">
        <v>12</v>
      </c>
      <c r="L438" s="14">
        <v>46415</v>
      </c>
      <c r="M438" s="11" t="s">
        <v>13</v>
      </c>
      <c r="N438" s="10"/>
      <c r="O438" s="13">
        <f t="shared" si="16"/>
        <v>0</v>
      </c>
      <c r="P438" s="12">
        <f t="shared" si="17"/>
        <v>61.91</v>
      </c>
      <c r="Q438" s="17" t="s">
        <v>6589</v>
      </c>
    </row>
    <row r="439" spans="1:17" x14ac:dyDescent="0.3">
      <c r="A439" s="10" t="s">
        <v>1357</v>
      </c>
      <c r="B439" s="11" t="s">
        <v>1370</v>
      </c>
      <c r="C439" s="11" t="s">
        <v>1372</v>
      </c>
      <c r="D439" s="10" t="s">
        <v>1369</v>
      </c>
      <c r="E439" s="10" t="s">
        <v>28</v>
      </c>
      <c r="F439" s="10" t="s">
        <v>23</v>
      </c>
      <c r="G439" s="11" t="s">
        <v>12</v>
      </c>
      <c r="H439" s="12">
        <v>555.03</v>
      </c>
      <c r="I439" s="13">
        <v>0.75</v>
      </c>
      <c r="J439" s="12">
        <v>416.27</v>
      </c>
      <c r="K439" s="11" t="s">
        <v>12</v>
      </c>
      <c r="L439" s="14">
        <v>46415</v>
      </c>
      <c r="M439" s="11" t="s">
        <v>13</v>
      </c>
      <c r="N439" s="10"/>
      <c r="O439" s="13">
        <f t="shared" si="16"/>
        <v>0</v>
      </c>
      <c r="P439" s="12">
        <f t="shared" si="17"/>
        <v>416.27</v>
      </c>
      <c r="Q439" s="17" t="s">
        <v>6589</v>
      </c>
    </row>
    <row r="440" spans="1:17" x14ac:dyDescent="0.3">
      <c r="A440" s="10" t="s">
        <v>1357</v>
      </c>
      <c r="B440" s="11" t="s">
        <v>1370</v>
      </c>
      <c r="C440" s="11" t="s">
        <v>1373</v>
      </c>
      <c r="D440" s="10" t="s">
        <v>1369</v>
      </c>
      <c r="E440" s="10" t="s">
        <v>28</v>
      </c>
      <c r="F440" s="10" t="s">
        <v>23</v>
      </c>
      <c r="G440" s="11" t="s">
        <v>12</v>
      </c>
      <c r="H440" s="12">
        <v>573.38</v>
      </c>
      <c r="I440" s="13">
        <v>0.75</v>
      </c>
      <c r="J440" s="12">
        <v>430.04</v>
      </c>
      <c r="K440" s="11" t="s">
        <v>12</v>
      </c>
      <c r="L440" s="14">
        <v>46415</v>
      </c>
      <c r="M440" s="11" t="s">
        <v>13</v>
      </c>
      <c r="N440" s="10"/>
      <c r="O440" s="13">
        <f t="shared" si="16"/>
        <v>0</v>
      </c>
      <c r="P440" s="12">
        <f t="shared" si="17"/>
        <v>430.04</v>
      </c>
      <c r="Q440" s="17" t="s">
        <v>6589</v>
      </c>
    </row>
    <row r="441" spans="1:17" x14ac:dyDescent="0.3">
      <c r="A441" s="10" t="s">
        <v>1357</v>
      </c>
      <c r="B441" s="11" t="s">
        <v>1370</v>
      </c>
      <c r="C441" s="11" t="s">
        <v>1374</v>
      </c>
      <c r="D441" s="10" t="s">
        <v>1369</v>
      </c>
      <c r="E441" s="10" t="s">
        <v>28</v>
      </c>
      <c r="F441" s="10" t="s">
        <v>23</v>
      </c>
      <c r="G441" s="11" t="s">
        <v>12</v>
      </c>
      <c r="H441" s="12">
        <v>7657.83</v>
      </c>
      <c r="I441" s="13">
        <v>0.75</v>
      </c>
      <c r="J441" s="12">
        <v>5743.37</v>
      </c>
      <c r="K441" s="11" t="s">
        <v>12</v>
      </c>
      <c r="L441" s="14">
        <v>46415</v>
      </c>
      <c r="M441" s="11" t="s">
        <v>13</v>
      </c>
      <c r="N441" s="10"/>
      <c r="O441" s="13">
        <f t="shared" si="16"/>
        <v>0</v>
      </c>
      <c r="P441" s="12">
        <f t="shared" si="17"/>
        <v>5743.37</v>
      </c>
      <c r="Q441" s="17" t="s">
        <v>6589</v>
      </c>
    </row>
    <row r="442" spans="1:17" x14ac:dyDescent="0.3">
      <c r="A442" s="10" t="s">
        <v>1375</v>
      </c>
      <c r="B442" s="11" t="s">
        <v>1376</v>
      </c>
      <c r="C442" s="11" t="s">
        <v>1377</v>
      </c>
      <c r="D442" s="10" t="s">
        <v>1378</v>
      </c>
      <c r="E442" s="10" t="s">
        <v>28</v>
      </c>
      <c r="F442" s="10" t="s">
        <v>29</v>
      </c>
      <c r="G442" s="11" t="s">
        <v>12</v>
      </c>
      <c r="H442" s="12">
        <v>11052.24</v>
      </c>
      <c r="I442" s="13">
        <v>0.5</v>
      </c>
      <c r="J442" s="12">
        <v>5526.12</v>
      </c>
      <c r="K442" s="11" t="s">
        <v>12</v>
      </c>
      <c r="L442" s="14">
        <v>46323</v>
      </c>
      <c r="M442" s="11" t="s">
        <v>13</v>
      </c>
      <c r="N442" s="10"/>
      <c r="O442" s="13">
        <f t="shared" si="16"/>
        <v>0</v>
      </c>
      <c r="P442" s="12">
        <f t="shared" si="17"/>
        <v>5526.12</v>
      </c>
      <c r="Q442" s="17" t="s">
        <v>6589</v>
      </c>
    </row>
    <row r="443" spans="1:17" x14ac:dyDescent="0.3">
      <c r="A443" s="10" t="s">
        <v>1375</v>
      </c>
      <c r="B443" s="11" t="s">
        <v>1376</v>
      </c>
      <c r="C443" s="11" t="s">
        <v>1379</v>
      </c>
      <c r="D443" s="10" t="s">
        <v>193</v>
      </c>
      <c r="E443" s="10" t="s">
        <v>28</v>
      </c>
      <c r="F443" s="10" t="s">
        <v>29</v>
      </c>
      <c r="G443" s="11" t="s">
        <v>12</v>
      </c>
      <c r="H443" s="12">
        <v>28178.400000000001</v>
      </c>
      <c r="I443" s="13">
        <v>0.5</v>
      </c>
      <c r="J443" s="12">
        <v>14089.2</v>
      </c>
      <c r="K443" s="11" t="s">
        <v>12</v>
      </c>
      <c r="L443" s="14">
        <v>46323</v>
      </c>
      <c r="M443" s="11" t="s">
        <v>13</v>
      </c>
      <c r="N443" s="10"/>
      <c r="O443" s="13">
        <f t="shared" si="16"/>
        <v>0</v>
      </c>
      <c r="P443" s="12">
        <f t="shared" si="17"/>
        <v>14089.2</v>
      </c>
      <c r="Q443" s="17" t="s">
        <v>6589</v>
      </c>
    </row>
    <row r="444" spans="1:17" x14ac:dyDescent="0.3">
      <c r="A444" s="10" t="s">
        <v>1375</v>
      </c>
      <c r="B444" s="11" t="s">
        <v>1376</v>
      </c>
      <c r="C444" s="11" t="s">
        <v>1380</v>
      </c>
      <c r="D444" s="10" t="s">
        <v>1381</v>
      </c>
      <c r="E444" s="10" t="s">
        <v>28</v>
      </c>
      <c r="F444" s="10" t="s">
        <v>29</v>
      </c>
      <c r="G444" s="11" t="s">
        <v>12</v>
      </c>
      <c r="H444" s="12">
        <v>5635.8</v>
      </c>
      <c r="I444" s="13">
        <v>0.5</v>
      </c>
      <c r="J444" s="12">
        <v>2817.9</v>
      </c>
      <c r="K444" s="11" t="s">
        <v>12</v>
      </c>
      <c r="L444" s="14">
        <v>46323</v>
      </c>
      <c r="M444" s="11" t="s">
        <v>13</v>
      </c>
      <c r="N444" s="10"/>
      <c r="O444" s="13">
        <f t="shared" si="16"/>
        <v>0</v>
      </c>
      <c r="P444" s="12">
        <f t="shared" si="17"/>
        <v>2817.9</v>
      </c>
      <c r="Q444" s="17" t="s">
        <v>6589</v>
      </c>
    </row>
    <row r="445" spans="1:17" x14ac:dyDescent="0.3">
      <c r="A445" s="10" t="s">
        <v>1375</v>
      </c>
      <c r="B445" s="11" t="s">
        <v>1382</v>
      </c>
      <c r="C445" s="11" t="s">
        <v>1383</v>
      </c>
      <c r="D445" s="10" t="s">
        <v>26</v>
      </c>
      <c r="E445" s="10" t="s">
        <v>10</v>
      </c>
      <c r="F445" s="10" t="s">
        <v>23</v>
      </c>
      <c r="G445" s="11" t="s">
        <v>12</v>
      </c>
      <c r="H445" s="12">
        <v>159581.01999999999</v>
      </c>
      <c r="I445" s="13">
        <v>0.5</v>
      </c>
      <c r="J445" s="12">
        <v>79790.509999999995</v>
      </c>
      <c r="K445" s="11" t="s">
        <v>12</v>
      </c>
      <c r="L445" s="14">
        <v>46415</v>
      </c>
      <c r="M445" s="11" t="s">
        <v>13</v>
      </c>
      <c r="N445" s="10"/>
      <c r="O445" s="13">
        <f t="shared" si="16"/>
        <v>0</v>
      </c>
      <c r="P445" s="12">
        <f t="shared" si="17"/>
        <v>79790.509999999995</v>
      </c>
      <c r="Q445" s="17" t="s">
        <v>6589</v>
      </c>
    </row>
    <row r="446" spans="1:17" x14ac:dyDescent="0.3">
      <c r="A446" s="10" t="s">
        <v>1375</v>
      </c>
      <c r="B446" s="11" t="s">
        <v>1382</v>
      </c>
      <c r="C446" s="11" t="s">
        <v>1384</v>
      </c>
      <c r="D446" s="10" t="s">
        <v>1097</v>
      </c>
      <c r="E446" s="10" t="s">
        <v>10</v>
      </c>
      <c r="F446" s="10" t="s">
        <v>23</v>
      </c>
      <c r="G446" s="11" t="s">
        <v>12</v>
      </c>
      <c r="H446" s="12">
        <v>128982.75</v>
      </c>
      <c r="I446" s="13">
        <v>0.5</v>
      </c>
      <c r="J446" s="12">
        <v>64491.38</v>
      </c>
      <c r="K446" s="11" t="s">
        <v>12</v>
      </c>
      <c r="L446" s="14">
        <v>46415</v>
      </c>
      <c r="M446" s="11" t="s">
        <v>13</v>
      </c>
      <c r="N446" s="10"/>
      <c r="O446" s="13">
        <f t="shared" si="16"/>
        <v>0</v>
      </c>
      <c r="P446" s="12">
        <f t="shared" si="17"/>
        <v>64491.38</v>
      </c>
      <c r="Q446" s="17" t="s">
        <v>6589</v>
      </c>
    </row>
    <row r="447" spans="1:17" x14ac:dyDescent="0.3">
      <c r="A447" s="10" t="s">
        <v>1375</v>
      </c>
      <c r="B447" s="11" t="s">
        <v>1385</v>
      </c>
      <c r="C447" s="11" t="s">
        <v>1386</v>
      </c>
      <c r="D447" s="10" t="s">
        <v>1387</v>
      </c>
      <c r="E447" s="10" t="s">
        <v>10</v>
      </c>
      <c r="F447" s="10" t="s">
        <v>461</v>
      </c>
      <c r="G447" s="11" t="s">
        <v>12</v>
      </c>
      <c r="H447" s="12">
        <v>11370.27</v>
      </c>
      <c r="I447" s="13">
        <v>0.5</v>
      </c>
      <c r="J447" s="12">
        <v>5685.14</v>
      </c>
      <c r="K447" s="11" t="s">
        <v>12</v>
      </c>
      <c r="L447" s="14">
        <v>46415</v>
      </c>
      <c r="M447" s="11" t="s">
        <v>13</v>
      </c>
      <c r="N447" s="10"/>
      <c r="O447" s="13">
        <f t="shared" si="16"/>
        <v>0</v>
      </c>
      <c r="P447" s="12">
        <f t="shared" si="17"/>
        <v>5685.14</v>
      </c>
      <c r="Q447" s="17" t="s">
        <v>6589</v>
      </c>
    </row>
    <row r="448" spans="1:17" x14ac:dyDescent="0.3">
      <c r="A448" s="10" t="s">
        <v>1388</v>
      </c>
      <c r="B448" s="11" t="s">
        <v>1389</v>
      </c>
      <c r="C448" s="11" t="s">
        <v>1390</v>
      </c>
      <c r="D448" s="10" t="s">
        <v>1391</v>
      </c>
      <c r="E448" s="10" t="s">
        <v>28</v>
      </c>
      <c r="F448" s="10" t="s">
        <v>1226</v>
      </c>
      <c r="G448" s="11" t="s">
        <v>12</v>
      </c>
      <c r="H448" s="12">
        <v>33750</v>
      </c>
      <c r="I448" s="13">
        <v>0.9</v>
      </c>
      <c r="J448" s="12">
        <v>30375</v>
      </c>
      <c r="K448" s="11" t="s">
        <v>12</v>
      </c>
      <c r="L448" s="14">
        <v>46323</v>
      </c>
      <c r="M448" s="11" t="s">
        <v>24</v>
      </c>
      <c r="N448" s="15">
        <v>29970</v>
      </c>
      <c r="O448" s="13">
        <f t="shared" si="16"/>
        <v>0.98666666666666669</v>
      </c>
      <c r="P448" s="12">
        <f t="shared" si="17"/>
        <v>405</v>
      </c>
      <c r="Q448" s="16" t="s">
        <v>6588</v>
      </c>
    </row>
    <row r="449" spans="1:17" x14ac:dyDescent="0.3">
      <c r="A449" s="10" t="s">
        <v>1392</v>
      </c>
      <c r="B449" s="11" t="s">
        <v>1393</v>
      </c>
      <c r="C449" s="11" t="s">
        <v>1394</v>
      </c>
      <c r="D449" s="10" t="s">
        <v>1395</v>
      </c>
      <c r="E449" s="10" t="s">
        <v>28</v>
      </c>
      <c r="F449" s="10" t="s">
        <v>217</v>
      </c>
      <c r="G449" s="11" t="s">
        <v>12</v>
      </c>
      <c r="H449" s="12">
        <v>1643.4</v>
      </c>
      <c r="I449" s="13">
        <v>0.6</v>
      </c>
      <c r="J449" s="12">
        <v>986.04</v>
      </c>
      <c r="K449" s="11" t="s">
        <v>12</v>
      </c>
      <c r="L449" s="14">
        <v>46323</v>
      </c>
      <c r="M449" s="11" t="s">
        <v>24</v>
      </c>
      <c r="N449" s="15">
        <v>986.04</v>
      </c>
      <c r="O449" s="13">
        <f t="shared" ref="O449:O512" si="18">N449/J449</f>
        <v>1</v>
      </c>
      <c r="P449" s="12">
        <f t="shared" ref="P449:P512" si="19">J449-N449</f>
        <v>0</v>
      </c>
      <c r="Q449" s="16" t="s">
        <v>6588</v>
      </c>
    </row>
    <row r="450" spans="1:17" x14ac:dyDescent="0.3">
      <c r="A450" s="10" t="s">
        <v>1396</v>
      </c>
      <c r="B450" s="11" t="s">
        <v>1397</v>
      </c>
      <c r="C450" s="11" t="s">
        <v>1398</v>
      </c>
      <c r="D450" s="10" t="s">
        <v>1115</v>
      </c>
      <c r="E450" s="10" t="s">
        <v>28</v>
      </c>
      <c r="F450" s="10" t="s">
        <v>217</v>
      </c>
      <c r="G450" s="11" t="s">
        <v>12</v>
      </c>
      <c r="H450" s="12">
        <v>18000</v>
      </c>
      <c r="I450" s="13">
        <v>0.8</v>
      </c>
      <c r="J450" s="12">
        <v>14400</v>
      </c>
      <c r="K450" s="11" t="s">
        <v>12</v>
      </c>
      <c r="L450" s="14">
        <v>46323</v>
      </c>
      <c r="M450" s="11" t="s">
        <v>24</v>
      </c>
      <c r="N450" s="15">
        <v>14400</v>
      </c>
      <c r="O450" s="13">
        <f t="shared" si="18"/>
        <v>1</v>
      </c>
      <c r="P450" s="12">
        <f t="shared" si="19"/>
        <v>0</v>
      </c>
      <c r="Q450" s="16" t="s">
        <v>6588</v>
      </c>
    </row>
    <row r="451" spans="1:17" x14ac:dyDescent="0.3">
      <c r="A451" s="10" t="s">
        <v>1400</v>
      </c>
      <c r="B451" s="11" t="s">
        <v>1401</v>
      </c>
      <c r="C451" s="11" t="s">
        <v>1402</v>
      </c>
      <c r="D451" s="10" t="s">
        <v>1403</v>
      </c>
      <c r="E451" s="10" t="s">
        <v>28</v>
      </c>
      <c r="F451" s="10" t="s">
        <v>35</v>
      </c>
      <c r="G451" s="11" t="s">
        <v>12</v>
      </c>
      <c r="H451" s="12">
        <v>38950</v>
      </c>
      <c r="I451" s="13">
        <v>0.8</v>
      </c>
      <c r="J451" s="12">
        <v>31160</v>
      </c>
      <c r="K451" s="11" t="s">
        <v>12</v>
      </c>
      <c r="L451" s="14">
        <v>46415</v>
      </c>
      <c r="M451" s="11" t="s">
        <v>13</v>
      </c>
      <c r="N451" s="10"/>
      <c r="O451" s="13">
        <f t="shared" si="18"/>
        <v>0</v>
      </c>
      <c r="P451" s="12">
        <f t="shared" si="19"/>
        <v>31160</v>
      </c>
      <c r="Q451" s="17" t="s">
        <v>6589</v>
      </c>
    </row>
    <row r="452" spans="1:17" x14ac:dyDescent="0.3">
      <c r="A452" s="10" t="s">
        <v>1400</v>
      </c>
      <c r="B452" s="11" t="s">
        <v>1401</v>
      </c>
      <c r="C452" s="11" t="s">
        <v>1404</v>
      </c>
      <c r="D452" s="10" t="s">
        <v>1405</v>
      </c>
      <c r="E452" s="10" t="s">
        <v>28</v>
      </c>
      <c r="F452" s="10" t="s">
        <v>248</v>
      </c>
      <c r="G452" s="11" t="s">
        <v>12</v>
      </c>
      <c r="H452" s="12">
        <v>8014.88</v>
      </c>
      <c r="I452" s="13">
        <v>0.8</v>
      </c>
      <c r="J452" s="12">
        <v>6411.9</v>
      </c>
      <c r="K452" s="11" t="s">
        <v>12</v>
      </c>
      <c r="L452" s="14">
        <v>46415</v>
      </c>
      <c r="M452" s="11" t="s">
        <v>13</v>
      </c>
      <c r="N452" s="10"/>
      <c r="O452" s="13">
        <f t="shared" si="18"/>
        <v>0</v>
      </c>
      <c r="P452" s="12">
        <f t="shared" si="19"/>
        <v>6411.9</v>
      </c>
      <c r="Q452" s="17" t="s">
        <v>6589</v>
      </c>
    </row>
    <row r="453" spans="1:17" x14ac:dyDescent="0.3">
      <c r="A453" s="10" t="s">
        <v>1400</v>
      </c>
      <c r="B453" s="11" t="s">
        <v>1401</v>
      </c>
      <c r="C453" s="11" t="s">
        <v>1406</v>
      </c>
      <c r="D453" s="10" t="s">
        <v>1407</v>
      </c>
      <c r="E453" s="10" t="s">
        <v>28</v>
      </c>
      <c r="F453" s="10" t="s">
        <v>29</v>
      </c>
      <c r="G453" s="11" t="s">
        <v>12</v>
      </c>
      <c r="H453" s="12">
        <v>19116</v>
      </c>
      <c r="I453" s="13">
        <v>0.8</v>
      </c>
      <c r="J453" s="12">
        <v>15292.8</v>
      </c>
      <c r="K453" s="11" t="s">
        <v>12</v>
      </c>
      <c r="L453" s="14">
        <v>46323</v>
      </c>
      <c r="M453" s="11" t="s">
        <v>13</v>
      </c>
      <c r="N453" s="10"/>
      <c r="O453" s="13">
        <f t="shared" si="18"/>
        <v>0</v>
      </c>
      <c r="P453" s="12">
        <f t="shared" si="19"/>
        <v>15292.8</v>
      </c>
      <c r="Q453" s="17" t="s">
        <v>6589</v>
      </c>
    </row>
    <row r="454" spans="1:17" x14ac:dyDescent="0.3">
      <c r="A454" s="10" t="s">
        <v>1400</v>
      </c>
      <c r="B454" s="11" t="s">
        <v>1401</v>
      </c>
      <c r="C454" s="11" t="s">
        <v>1408</v>
      </c>
      <c r="D454" s="10" t="s">
        <v>1409</v>
      </c>
      <c r="E454" s="10" t="s">
        <v>28</v>
      </c>
      <c r="F454" s="10" t="s">
        <v>35</v>
      </c>
      <c r="G454" s="11" t="s">
        <v>12</v>
      </c>
      <c r="H454" s="12">
        <v>8129.16</v>
      </c>
      <c r="I454" s="13">
        <v>0.8</v>
      </c>
      <c r="J454" s="12">
        <v>6503.33</v>
      </c>
      <c r="K454" s="11" t="s">
        <v>12</v>
      </c>
      <c r="L454" s="14">
        <v>46323</v>
      </c>
      <c r="M454" s="11" t="s">
        <v>13</v>
      </c>
      <c r="N454" s="10"/>
      <c r="O454" s="13">
        <f t="shared" si="18"/>
        <v>0</v>
      </c>
      <c r="P454" s="12">
        <f t="shared" si="19"/>
        <v>6503.33</v>
      </c>
      <c r="Q454" s="17" t="s">
        <v>6589</v>
      </c>
    </row>
    <row r="455" spans="1:17" x14ac:dyDescent="0.3">
      <c r="A455" s="10" t="s">
        <v>1400</v>
      </c>
      <c r="B455" s="11" t="s">
        <v>1401</v>
      </c>
      <c r="C455" s="11" t="s">
        <v>1410</v>
      </c>
      <c r="D455" s="10" t="s">
        <v>1411</v>
      </c>
      <c r="E455" s="10" t="s">
        <v>28</v>
      </c>
      <c r="F455" s="10" t="s">
        <v>248</v>
      </c>
      <c r="G455" s="11" t="s">
        <v>12</v>
      </c>
      <c r="H455" s="12">
        <v>6005.04</v>
      </c>
      <c r="I455" s="13">
        <v>0.8</v>
      </c>
      <c r="J455" s="12">
        <v>4804.03</v>
      </c>
      <c r="K455" s="11" t="s">
        <v>12</v>
      </c>
      <c r="L455" s="14">
        <v>46323</v>
      </c>
      <c r="M455" s="11" t="s">
        <v>13</v>
      </c>
      <c r="N455" s="10"/>
      <c r="O455" s="13">
        <f t="shared" si="18"/>
        <v>0</v>
      </c>
      <c r="P455" s="12">
        <f t="shared" si="19"/>
        <v>4804.03</v>
      </c>
      <c r="Q455" s="17" t="s">
        <v>6589</v>
      </c>
    </row>
    <row r="456" spans="1:17" x14ac:dyDescent="0.3">
      <c r="A456" s="10" t="s">
        <v>1400</v>
      </c>
      <c r="B456" s="11" t="s">
        <v>1401</v>
      </c>
      <c r="C456" s="11" t="s">
        <v>1412</v>
      </c>
      <c r="D456" s="10" t="s">
        <v>1413</v>
      </c>
      <c r="E456" s="10" t="s">
        <v>28</v>
      </c>
      <c r="F456" s="10" t="s">
        <v>29</v>
      </c>
      <c r="G456" s="11" t="s">
        <v>12</v>
      </c>
      <c r="H456" s="12">
        <v>101760</v>
      </c>
      <c r="I456" s="13">
        <v>0.8</v>
      </c>
      <c r="J456" s="12">
        <v>81408</v>
      </c>
      <c r="K456" s="11" t="s">
        <v>12</v>
      </c>
      <c r="L456" s="14">
        <v>46323</v>
      </c>
      <c r="M456" s="11" t="s">
        <v>13</v>
      </c>
      <c r="N456" s="10"/>
      <c r="O456" s="13">
        <f t="shared" si="18"/>
        <v>0</v>
      </c>
      <c r="P456" s="12">
        <f t="shared" si="19"/>
        <v>81408</v>
      </c>
      <c r="Q456" s="17" t="s">
        <v>6589</v>
      </c>
    </row>
    <row r="457" spans="1:17" x14ac:dyDescent="0.3">
      <c r="A457" s="10" t="s">
        <v>1400</v>
      </c>
      <c r="B457" s="11" t="s">
        <v>1401</v>
      </c>
      <c r="C457" s="11" t="s">
        <v>1414</v>
      </c>
      <c r="D457" s="10" t="s">
        <v>1415</v>
      </c>
      <c r="E457" s="10" t="s">
        <v>28</v>
      </c>
      <c r="F457" s="10" t="s">
        <v>35</v>
      </c>
      <c r="G457" s="11" t="s">
        <v>12</v>
      </c>
      <c r="H457" s="12">
        <v>7101.6</v>
      </c>
      <c r="I457" s="13">
        <v>0.8</v>
      </c>
      <c r="J457" s="12">
        <v>5681.28</v>
      </c>
      <c r="K457" s="11" t="s">
        <v>12</v>
      </c>
      <c r="L457" s="14">
        <v>46323</v>
      </c>
      <c r="M457" s="11" t="s">
        <v>13</v>
      </c>
      <c r="N457" s="10"/>
      <c r="O457" s="13">
        <f t="shared" si="18"/>
        <v>0</v>
      </c>
      <c r="P457" s="12">
        <f t="shared" si="19"/>
        <v>5681.28</v>
      </c>
      <c r="Q457" s="17" t="s">
        <v>6589</v>
      </c>
    </row>
    <row r="458" spans="1:17" x14ac:dyDescent="0.3">
      <c r="A458" s="10" t="s">
        <v>1400</v>
      </c>
      <c r="B458" s="11" t="s">
        <v>1401</v>
      </c>
      <c r="C458" s="11" t="s">
        <v>1416</v>
      </c>
      <c r="D458" s="10" t="s">
        <v>1417</v>
      </c>
      <c r="E458" s="10" t="s">
        <v>28</v>
      </c>
      <c r="F458" s="10" t="s">
        <v>35</v>
      </c>
      <c r="G458" s="11" t="s">
        <v>12</v>
      </c>
      <c r="H458" s="12">
        <v>7101.6</v>
      </c>
      <c r="I458" s="13">
        <v>0.8</v>
      </c>
      <c r="J458" s="12">
        <v>5681.28</v>
      </c>
      <c r="K458" s="11" t="s">
        <v>12</v>
      </c>
      <c r="L458" s="14">
        <v>46323</v>
      </c>
      <c r="M458" s="11" t="s">
        <v>13</v>
      </c>
      <c r="N458" s="10"/>
      <c r="O458" s="13">
        <f t="shared" si="18"/>
        <v>0</v>
      </c>
      <c r="P458" s="12">
        <f t="shared" si="19"/>
        <v>5681.28</v>
      </c>
      <c r="Q458" s="17" t="s">
        <v>6589</v>
      </c>
    </row>
    <row r="459" spans="1:17" x14ac:dyDescent="0.3">
      <c r="A459" s="10" t="s">
        <v>1400</v>
      </c>
      <c r="B459" s="11" t="s">
        <v>1401</v>
      </c>
      <c r="C459" s="11" t="s">
        <v>1418</v>
      </c>
      <c r="D459" s="10" t="s">
        <v>1419</v>
      </c>
      <c r="E459" s="10" t="s">
        <v>28</v>
      </c>
      <c r="F459" s="10" t="s">
        <v>1420</v>
      </c>
      <c r="G459" s="11" t="s">
        <v>12</v>
      </c>
      <c r="H459" s="12">
        <v>13956</v>
      </c>
      <c r="I459" s="13">
        <v>0.8</v>
      </c>
      <c r="J459" s="12">
        <v>11164.8</v>
      </c>
      <c r="K459" s="11" t="s">
        <v>12</v>
      </c>
      <c r="L459" s="14">
        <v>46323</v>
      </c>
      <c r="M459" s="11" t="s">
        <v>13</v>
      </c>
      <c r="N459" s="10"/>
      <c r="O459" s="13">
        <f t="shared" si="18"/>
        <v>0</v>
      </c>
      <c r="P459" s="12">
        <f t="shared" si="19"/>
        <v>11164.8</v>
      </c>
      <c r="Q459" s="17" t="s">
        <v>6589</v>
      </c>
    </row>
    <row r="460" spans="1:17" x14ac:dyDescent="0.3">
      <c r="A460" s="10" t="s">
        <v>1400</v>
      </c>
      <c r="B460" s="11" t="s">
        <v>1401</v>
      </c>
      <c r="C460" s="11" t="s">
        <v>1421</v>
      </c>
      <c r="D460" s="10" t="s">
        <v>1422</v>
      </c>
      <c r="E460" s="10" t="s">
        <v>28</v>
      </c>
      <c r="F460" s="10" t="s">
        <v>1420</v>
      </c>
      <c r="G460" s="11" t="s">
        <v>12</v>
      </c>
      <c r="H460" s="12">
        <v>23672.04</v>
      </c>
      <c r="I460" s="13">
        <v>0.8</v>
      </c>
      <c r="J460" s="12">
        <v>18937.63</v>
      </c>
      <c r="K460" s="11" t="s">
        <v>12</v>
      </c>
      <c r="L460" s="14">
        <v>46323</v>
      </c>
      <c r="M460" s="11" t="s">
        <v>13</v>
      </c>
      <c r="N460" s="10"/>
      <c r="O460" s="13">
        <f t="shared" si="18"/>
        <v>0</v>
      </c>
      <c r="P460" s="12">
        <f t="shared" si="19"/>
        <v>18937.63</v>
      </c>
      <c r="Q460" s="17" t="s">
        <v>6589</v>
      </c>
    </row>
    <row r="461" spans="1:17" x14ac:dyDescent="0.3">
      <c r="A461" s="10" t="s">
        <v>1400</v>
      </c>
      <c r="B461" s="11" t="s">
        <v>1401</v>
      </c>
      <c r="C461" s="11" t="s">
        <v>1423</v>
      </c>
      <c r="D461" s="10" t="s">
        <v>1424</v>
      </c>
      <c r="E461" s="10" t="s">
        <v>28</v>
      </c>
      <c r="F461" s="10" t="s">
        <v>248</v>
      </c>
      <c r="G461" s="11" t="s">
        <v>12</v>
      </c>
      <c r="H461" s="12">
        <v>6675</v>
      </c>
      <c r="I461" s="13">
        <v>0.8</v>
      </c>
      <c r="J461" s="12">
        <v>5340</v>
      </c>
      <c r="K461" s="11" t="s">
        <v>12</v>
      </c>
      <c r="L461" s="14">
        <v>46323</v>
      </c>
      <c r="M461" s="11" t="s">
        <v>13</v>
      </c>
      <c r="N461" s="10"/>
      <c r="O461" s="13">
        <f t="shared" si="18"/>
        <v>0</v>
      </c>
      <c r="P461" s="12">
        <f t="shared" si="19"/>
        <v>5340</v>
      </c>
      <c r="Q461" s="17" t="s">
        <v>6589</v>
      </c>
    </row>
    <row r="462" spans="1:17" x14ac:dyDescent="0.3">
      <c r="A462" s="10" t="s">
        <v>1400</v>
      </c>
      <c r="B462" s="11" t="s">
        <v>1401</v>
      </c>
      <c r="C462" s="11" t="s">
        <v>1425</v>
      </c>
      <c r="D462" s="10" t="s">
        <v>1426</v>
      </c>
      <c r="E462" s="10" t="s">
        <v>28</v>
      </c>
      <c r="F462" s="10" t="s">
        <v>388</v>
      </c>
      <c r="G462" s="11" t="s">
        <v>12</v>
      </c>
      <c r="H462" s="12">
        <v>7980</v>
      </c>
      <c r="I462" s="13">
        <v>0.8</v>
      </c>
      <c r="J462" s="12">
        <v>6384</v>
      </c>
      <c r="K462" s="11" t="s">
        <v>12</v>
      </c>
      <c r="L462" s="14">
        <v>46323</v>
      </c>
      <c r="M462" s="11" t="s">
        <v>13</v>
      </c>
      <c r="N462" s="10"/>
      <c r="O462" s="13">
        <f t="shared" si="18"/>
        <v>0</v>
      </c>
      <c r="P462" s="12">
        <f t="shared" si="19"/>
        <v>6384</v>
      </c>
      <c r="Q462" s="17" t="s">
        <v>6589</v>
      </c>
    </row>
    <row r="463" spans="1:17" x14ac:dyDescent="0.3">
      <c r="A463" s="10" t="s">
        <v>1400</v>
      </c>
      <c r="B463" s="11" t="s">
        <v>1401</v>
      </c>
      <c r="C463" s="11" t="s">
        <v>1427</v>
      </c>
      <c r="D463" s="10" t="s">
        <v>1428</v>
      </c>
      <c r="E463" s="10" t="s">
        <v>28</v>
      </c>
      <c r="F463" s="10" t="s">
        <v>388</v>
      </c>
      <c r="G463" s="11" t="s">
        <v>12</v>
      </c>
      <c r="H463" s="12">
        <v>7980</v>
      </c>
      <c r="I463" s="13">
        <v>0.8</v>
      </c>
      <c r="J463" s="12">
        <v>6384</v>
      </c>
      <c r="K463" s="11" t="s">
        <v>12</v>
      </c>
      <c r="L463" s="14">
        <v>46323</v>
      </c>
      <c r="M463" s="11" t="s">
        <v>13</v>
      </c>
      <c r="N463" s="10"/>
      <c r="O463" s="13">
        <f t="shared" si="18"/>
        <v>0</v>
      </c>
      <c r="P463" s="12">
        <f t="shared" si="19"/>
        <v>6384</v>
      </c>
      <c r="Q463" s="17" t="s">
        <v>6589</v>
      </c>
    </row>
    <row r="464" spans="1:17" x14ac:dyDescent="0.3">
      <c r="A464" s="10" t="s">
        <v>1400</v>
      </c>
      <c r="B464" s="11" t="s">
        <v>1401</v>
      </c>
      <c r="C464" s="11" t="s">
        <v>1429</v>
      </c>
      <c r="D464" s="10" t="s">
        <v>1430</v>
      </c>
      <c r="E464" s="10" t="s">
        <v>28</v>
      </c>
      <c r="F464" s="10" t="s">
        <v>35</v>
      </c>
      <c r="G464" s="11" t="s">
        <v>12</v>
      </c>
      <c r="H464" s="12">
        <v>7283.4</v>
      </c>
      <c r="I464" s="13">
        <v>0.8</v>
      </c>
      <c r="J464" s="12">
        <v>5826.72</v>
      </c>
      <c r="K464" s="11" t="s">
        <v>12</v>
      </c>
      <c r="L464" s="14">
        <v>46323</v>
      </c>
      <c r="M464" s="11" t="s">
        <v>13</v>
      </c>
      <c r="N464" s="10"/>
      <c r="O464" s="13">
        <f t="shared" si="18"/>
        <v>0</v>
      </c>
      <c r="P464" s="12">
        <f t="shared" si="19"/>
        <v>5826.72</v>
      </c>
      <c r="Q464" s="17" t="s">
        <v>6589</v>
      </c>
    </row>
    <row r="465" spans="1:17" x14ac:dyDescent="0.3">
      <c r="A465" s="10" t="s">
        <v>1400</v>
      </c>
      <c r="B465" s="11" t="s">
        <v>1401</v>
      </c>
      <c r="C465" s="11" t="s">
        <v>1431</v>
      </c>
      <c r="D465" s="10" t="s">
        <v>1432</v>
      </c>
      <c r="E465" s="10" t="s">
        <v>28</v>
      </c>
      <c r="F465" s="10" t="s">
        <v>35</v>
      </c>
      <c r="G465" s="11" t="s">
        <v>12</v>
      </c>
      <c r="H465" s="12">
        <v>7283.4</v>
      </c>
      <c r="I465" s="13">
        <v>0.8</v>
      </c>
      <c r="J465" s="12">
        <v>5826.72</v>
      </c>
      <c r="K465" s="11" t="s">
        <v>12</v>
      </c>
      <c r="L465" s="14">
        <v>46323</v>
      </c>
      <c r="M465" s="11" t="s">
        <v>13</v>
      </c>
      <c r="N465" s="10"/>
      <c r="O465" s="13">
        <f t="shared" si="18"/>
        <v>0</v>
      </c>
      <c r="P465" s="12">
        <f t="shared" si="19"/>
        <v>5826.72</v>
      </c>
      <c r="Q465" s="17" t="s">
        <v>6589</v>
      </c>
    </row>
    <row r="466" spans="1:17" x14ac:dyDescent="0.3">
      <c r="A466" s="10" t="s">
        <v>1400</v>
      </c>
      <c r="B466" s="11" t="s">
        <v>1401</v>
      </c>
      <c r="C466" s="11" t="s">
        <v>1433</v>
      </c>
      <c r="D466" s="10" t="s">
        <v>1434</v>
      </c>
      <c r="E466" s="10" t="s">
        <v>28</v>
      </c>
      <c r="F466" s="10" t="s">
        <v>35</v>
      </c>
      <c r="G466" s="11" t="s">
        <v>12</v>
      </c>
      <c r="H466" s="12">
        <v>7283.4</v>
      </c>
      <c r="I466" s="13">
        <v>0.8</v>
      </c>
      <c r="J466" s="12">
        <v>5826.72</v>
      </c>
      <c r="K466" s="11" t="s">
        <v>12</v>
      </c>
      <c r="L466" s="14">
        <v>46323</v>
      </c>
      <c r="M466" s="11" t="s">
        <v>13</v>
      </c>
      <c r="N466" s="10"/>
      <c r="O466" s="13">
        <f t="shared" si="18"/>
        <v>0</v>
      </c>
      <c r="P466" s="12">
        <f t="shared" si="19"/>
        <v>5826.72</v>
      </c>
      <c r="Q466" s="17" t="s">
        <v>6589</v>
      </c>
    </row>
    <row r="467" spans="1:17" x14ac:dyDescent="0.3">
      <c r="A467" s="10" t="s">
        <v>1400</v>
      </c>
      <c r="B467" s="11" t="s">
        <v>1401</v>
      </c>
      <c r="C467" s="11" t="s">
        <v>1435</v>
      </c>
      <c r="D467" s="10" t="s">
        <v>1436</v>
      </c>
      <c r="E467" s="10" t="s">
        <v>28</v>
      </c>
      <c r="F467" s="10" t="s">
        <v>35</v>
      </c>
      <c r="G467" s="11" t="s">
        <v>12</v>
      </c>
      <c r="H467" s="12">
        <v>12625.4</v>
      </c>
      <c r="I467" s="13">
        <v>0.8</v>
      </c>
      <c r="J467" s="12">
        <v>10100.32</v>
      </c>
      <c r="K467" s="11" t="s">
        <v>12</v>
      </c>
      <c r="L467" s="14">
        <v>46415</v>
      </c>
      <c r="M467" s="11" t="s">
        <v>13</v>
      </c>
      <c r="N467" s="10"/>
      <c r="O467" s="13">
        <f t="shared" si="18"/>
        <v>0</v>
      </c>
      <c r="P467" s="12">
        <f t="shared" si="19"/>
        <v>10100.32</v>
      </c>
      <c r="Q467" s="17" t="s">
        <v>6589</v>
      </c>
    </row>
    <row r="468" spans="1:17" x14ac:dyDescent="0.3">
      <c r="A468" s="10" t="s">
        <v>1400</v>
      </c>
      <c r="B468" s="11" t="s">
        <v>1401</v>
      </c>
      <c r="C468" s="11" t="s">
        <v>1437</v>
      </c>
      <c r="D468" s="10" t="s">
        <v>1438</v>
      </c>
      <c r="E468" s="10" t="s">
        <v>28</v>
      </c>
      <c r="F468" s="10" t="s">
        <v>35</v>
      </c>
      <c r="G468" s="11" t="s">
        <v>12</v>
      </c>
      <c r="H468" s="12">
        <v>8947.44</v>
      </c>
      <c r="I468" s="13">
        <v>0.8</v>
      </c>
      <c r="J468" s="12">
        <v>7157.95</v>
      </c>
      <c r="K468" s="11" t="s">
        <v>12</v>
      </c>
      <c r="L468" s="14">
        <v>46323</v>
      </c>
      <c r="M468" s="11" t="s">
        <v>13</v>
      </c>
      <c r="N468" s="10"/>
      <c r="O468" s="13">
        <f t="shared" si="18"/>
        <v>0</v>
      </c>
      <c r="P468" s="12">
        <f t="shared" si="19"/>
        <v>7157.95</v>
      </c>
      <c r="Q468" s="17" t="s">
        <v>6589</v>
      </c>
    </row>
    <row r="469" spans="1:17" x14ac:dyDescent="0.3">
      <c r="A469" s="10" t="s">
        <v>1400</v>
      </c>
      <c r="B469" s="11" t="s">
        <v>1401</v>
      </c>
      <c r="C469" s="11" t="s">
        <v>1439</v>
      </c>
      <c r="D469" s="10" t="s">
        <v>1440</v>
      </c>
      <c r="E469" s="10" t="s">
        <v>28</v>
      </c>
      <c r="F469" s="10" t="s">
        <v>35</v>
      </c>
      <c r="G469" s="11" t="s">
        <v>12</v>
      </c>
      <c r="H469" s="12">
        <v>9380.64</v>
      </c>
      <c r="I469" s="13">
        <v>0.8</v>
      </c>
      <c r="J469" s="12">
        <v>7504.51</v>
      </c>
      <c r="K469" s="11" t="s">
        <v>12</v>
      </c>
      <c r="L469" s="14">
        <v>46323</v>
      </c>
      <c r="M469" s="11" t="s">
        <v>13</v>
      </c>
      <c r="N469" s="10"/>
      <c r="O469" s="13">
        <f t="shared" si="18"/>
        <v>0</v>
      </c>
      <c r="P469" s="12">
        <f t="shared" si="19"/>
        <v>7504.51</v>
      </c>
      <c r="Q469" s="17" t="s">
        <v>6589</v>
      </c>
    </row>
    <row r="470" spans="1:17" x14ac:dyDescent="0.3">
      <c r="A470" s="10" t="s">
        <v>1400</v>
      </c>
      <c r="B470" s="11" t="s">
        <v>1401</v>
      </c>
      <c r="C470" s="11" t="s">
        <v>1441</v>
      </c>
      <c r="D470" s="10" t="s">
        <v>1442</v>
      </c>
      <c r="E470" s="10" t="s">
        <v>28</v>
      </c>
      <c r="F470" s="10" t="s">
        <v>35</v>
      </c>
      <c r="G470" s="11" t="s">
        <v>12</v>
      </c>
      <c r="H470" s="12">
        <v>10965.12</v>
      </c>
      <c r="I470" s="13">
        <v>0.8</v>
      </c>
      <c r="J470" s="12">
        <v>8772.1</v>
      </c>
      <c r="K470" s="11" t="s">
        <v>12</v>
      </c>
      <c r="L470" s="14">
        <v>46323</v>
      </c>
      <c r="M470" s="11" t="s">
        <v>13</v>
      </c>
      <c r="N470" s="10"/>
      <c r="O470" s="13">
        <f t="shared" si="18"/>
        <v>0</v>
      </c>
      <c r="P470" s="12">
        <f t="shared" si="19"/>
        <v>8772.1</v>
      </c>
      <c r="Q470" s="17" t="s">
        <v>6589</v>
      </c>
    </row>
    <row r="471" spans="1:17" x14ac:dyDescent="0.3">
      <c r="A471" s="10" t="s">
        <v>1400</v>
      </c>
      <c r="B471" s="11" t="s">
        <v>1401</v>
      </c>
      <c r="C471" s="11" t="s">
        <v>1443</v>
      </c>
      <c r="D471" s="10" t="s">
        <v>1444</v>
      </c>
      <c r="E471" s="10" t="s">
        <v>28</v>
      </c>
      <c r="F471" s="10" t="s">
        <v>1420</v>
      </c>
      <c r="G471" s="11" t="s">
        <v>12</v>
      </c>
      <c r="H471" s="12">
        <v>13956</v>
      </c>
      <c r="I471" s="13">
        <v>0.8</v>
      </c>
      <c r="J471" s="12">
        <v>11164.8</v>
      </c>
      <c r="K471" s="11" t="s">
        <v>12</v>
      </c>
      <c r="L471" s="14">
        <v>46323</v>
      </c>
      <c r="M471" s="11" t="s">
        <v>13</v>
      </c>
      <c r="N471" s="10"/>
      <c r="O471" s="13">
        <f t="shared" si="18"/>
        <v>0</v>
      </c>
      <c r="P471" s="12">
        <f t="shared" si="19"/>
        <v>11164.8</v>
      </c>
      <c r="Q471" s="17" t="s">
        <v>6589</v>
      </c>
    </row>
    <row r="472" spans="1:17" x14ac:dyDescent="0.3">
      <c r="A472" s="10" t="s">
        <v>1445</v>
      </c>
      <c r="B472" s="11" t="s">
        <v>1446</v>
      </c>
      <c r="C472" s="11" t="s">
        <v>1447</v>
      </c>
      <c r="D472" s="10" t="s">
        <v>1448</v>
      </c>
      <c r="E472" s="10" t="s">
        <v>28</v>
      </c>
      <c r="F472" s="10" t="s">
        <v>35</v>
      </c>
      <c r="G472" s="11" t="s">
        <v>12</v>
      </c>
      <c r="H472" s="12">
        <v>23220</v>
      </c>
      <c r="I472" s="13">
        <v>0.9</v>
      </c>
      <c r="J472" s="12">
        <v>20898</v>
      </c>
      <c r="K472" s="11" t="s">
        <v>12</v>
      </c>
      <c r="L472" s="14">
        <v>46323</v>
      </c>
      <c r="M472" s="11" t="s">
        <v>24</v>
      </c>
      <c r="N472" s="15">
        <v>20841.82</v>
      </c>
      <c r="O472" s="13">
        <f t="shared" si="18"/>
        <v>0.99731170446932715</v>
      </c>
      <c r="P472" s="12">
        <f t="shared" si="19"/>
        <v>56.180000000000291</v>
      </c>
      <c r="Q472" s="16" t="s">
        <v>6588</v>
      </c>
    </row>
    <row r="473" spans="1:17" x14ac:dyDescent="0.3">
      <c r="A473" s="10" t="s">
        <v>1445</v>
      </c>
      <c r="B473" s="11" t="s">
        <v>1449</v>
      </c>
      <c r="C473" s="11" t="s">
        <v>1450</v>
      </c>
      <c r="D473" s="10" t="s">
        <v>1451</v>
      </c>
      <c r="E473" s="10" t="s">
        <v>10</v>
      </c>
      <c r="F473" s="10" t="s">
        <v>359</v>
      </c>
      <c r="G473" s="11" t="s">
        <v>12</v>
      </c>
      <c r="H473" s="12">
        <v>11780.92</v>
      </c>
      <c r="I473" s="13">
        <v>0.85</v>
      </c>
      <c r="J473" s="12">
        <v>10013.780000000001</v>
      </c>
      <c r="K473" s="11" t="s">
        <v>12</v>
      </c>
      <c r="L473" s="14">
        <v>46415</v>
      </c>
      <c r="M473" s="11" t="s">
        <v>24</v>
      </c>
      <c r="N473" s="15">
        <v>10013.780000000001</v>
      </c>
      <c r="O473" s="13">
        <f t="shared" si="18"/>
        <v>1</v>
      </c>
      <c r="P473" s="12">
        <f t="shared" si="19"/>
        <v>0</v>
      </c>
      <c r="Q473" s="16" t="s">
        <v>6588</v>
      </c>
    </row>
    <row r="474" spans="1:17" x14ac:dyDescent="0.3">
      <c r="A474" s="10" t="s">
        <v>1452</v>
      </c>
      <c r="B474" s="11" t="s">
        <v>1453</v>
      </c>
      <c r="C474" s="11" t="s">
        <v>1454</v>
      </c>
      <c r="D474" s="10" t="s">
        <v>1455</v>
      </c>
      <c r="E474" s="10" t="s">
        <v>28</v>
      </c>
      <c r="F474" s="10" t="s">
        <v>1456</v>
      </c>
      <c r="G474" s="11" t="s">
        <v>12</v>
      </c>
      <c r="H474" s="12">
        <v>7200</v>
      </c>
      <c r="I474" s="13">
        <v>0.9</v>
      </c>
      <c r="J474" s="12">
        <v>6480</v>
      </c>
      <c r="K474" s="11" t="s">
        <v>12</v>
      </c>
      <c r="L474" s="14">
        <v>46323</v>
      </c>
      <c r="M474" s="11" t="s">
        <v>36</v>
      </c>
      <c r="N474" s="15">
        <v>6480</v>
      </c>
      <c r="O474" s="13">
        <f t="shared" si="18"/>
        <v>1</v>
      </c>
      <c r="P474" s="12">
        <f t="shared" si="19"/>
        <v>0</v>
      </c>
      <c r="Q474" s="4" t="s">
        <v>6591</v>
      </c>
    </row>
    <row r="475" spans="1:17" x14ac:dyDescent="0.3">
      <c r="A475" s="10" t="s">
        <v>1457</v>
      </c>
      <c r="B475" s="11" t="s">
        <v>1458</v>
      </c>
      <c r="C475" s="11" t="s">
        <v>1459</v>
      </c>
      <c r="D475" s="10" t="s">
        <v>1460</v>
      </c>
      <c r="E475" s="10" t="s">
        <v>28</v>
      </c>
      <c r="F475" s="10" t="s">
        <v>296</v>
      </c>
      <c r="G475" s="11" t="s">
        <v>12</v>
      </c>
      <c r="H475" s="12">
        <v>8340</v>
      </c>
      <c r="I475" s="13">
        <v>0.8</v>
      </c>
      <c r="J475" s="12">
        <v>6672</v>
      </c>
      <c r="K475" s="11" t="s">
        <v>12</v>
      </c>
      <c r="L475" s="14">
        <v>46323</v>
      </c>
      <c r="M475" s="11" t="s">
        <v>13</v>
      </c>
      <c r="N475" s="10"/>
      <c r="O475" s="13">
        <f t="shared" si="18"/>
        <v>0</v>
      </c>
      <c r="P475" s="12">
        <f t="shared" si="19"/>
        <v>6672</v>
      </c>
      <c r="Q475" s="17" t="s">
        <v>6589</v>
      </c>
    </row>
    <row r="476" spans="1:17" x14ac:dyDescent="0.3">
      <c r="A476" s="10" t="s">
        <v>1457</v>
      </c>
      <c r="B476" s="11" t="s">
        <v>1461</v>
      </c>
      <c r="C476" s="11" t="s">
        <v>1462</v>
      </c>
      <c r="D476" s="10" t="s">
        <v>1463</v>
      </c>
      <c r="E476" s="10" t="s">
        <v>10</v>
      </c>
      <c r="F476" s="10" t="s">
        <v>392</v>
      </c>
      <c r="G476" s="11" t="s">
        <v>12</v>
      </c>
      <c r="H476" s="12">
        <v>6527.49</v>
      </c>
      <c r="I476" s="13">
        <v>0.8</v>
      </c>
      <c r="J476" s="12">
        <v>5221.99</v>
      </c>
      <c r="K476" s="11" t="s">
        <v>12</v>
      </c>
      <c r="L476" s="14">
        <v>46415</v>
      </c>
      <c r="M476" s="11" t="s">
        <v>24</v>
      </c>
      <c r="N476" s="15">
        <v>5221.99</v>
      </c>
      <c r="O476" s="13">
        <f t="shared" si="18"/>
        <v>1</v>
      </c>
      <c r="P476" s="12">
        <f t="shared" si="19"/>
        <v>0</v>
      </c>
      <c r="Q476" s="16" t="s">
        <v>6588</v>
      </c>
    </row>
    <row r="477" spans="1:17" x14ac:dyDescent="0.3">
      <c r="A477" s="10" t="s">
        <v>1457</v>
      </c>
      <c r="B477" s="11" t="s">
        <v>1461</v>
      </c>
      <c r="C477" s="11" t="s">
        <v>1464</v>
      </c>
      <c r="D477" s="10" t="s">
        <v>1465</v>
      </c>
      <c r="E477" s="10" t="s">
        <v>10</v>
      </c>
      <c r="F477" s="10" t="s">
        <v>533</v>
      </c>
      <c r="G477" s="11" t="s">
        <v>12</v>
      </c>
      <c r="H477" s="12">
        <v>12650</v>
      </c>
      <c r="I477" s="13">
        <v>0.8</v>
      </c>
      <c r="J477" s="12">
        <v>10120</v>
      </c>
      <c r="K477" s="11" t="s">
        <v>12</v>
      </c>
      <c r="L477" s="14">
        <v>46415</v>
      </c>
      <c r="M477" s="11" t="s">
        <v>24</v>
      </c>
      <c r="N477" s="15">
        <v>10120</v>
      </c>
      <c r="O477" s="13">
        <f t="shared" si="18"/>
        <v>1</v>
      </c>
      <c r="P477" s="12">
        <f t="shared" si="19"/>
        <v>0</v>
      </c>
      <c r="Q477" s="16" t="s">
        <v>6588</v>
      </c>
    </row>
    <row r="478" spans="1:17" x14ac:dyDescent="0.3">
      <c r="A478" s="10" t="s">
        <v>1457</v>
      </c>
      <c r="B478" s="11" t="s">
        <v>1461</v>
      </c>
      <c r="C478" s="11" t="s">
        <v>1466</v>
      </c>
      <c r="D478" s="10" t="s">
        <v>1467</v>
      </c>
      <c r="E478" s="10" t="s">
        <v>10</v>
      </c>
      <c r="F478" s="10" t="s">
        <v>392</v>
      </c>
      <c r="G478" s="11" t="s">
        <v>12</v>
      </c>
      <c r="H478" s="12">
        <v>55583</v>
      </c>
      <c r="I478" s="13">
        <v>0.8</v>
      </c>
      <c r="J478" s="12">
        <v>44466.400000000001</v>
      </c>
      <c r="K478" s="11" t="s">
        <v>12</v>
      </c>
      <c r="L478" s="14">
        <v>46415</v>
      </c>
      <c r="M478" s="11" t="s">
        <v>24</v>
      </c>
      <c r="N478" s="15">
        <v>44466.400000000001</v>
      </c>
      <c r="O478" s="13">
        <f t="shared" si="18"/>
        <v>1</v>
      </c>
      <c r="P478" s="12">
        <f t="shared" si="19"/>
        <v>0</v>
      </c>
      <c r="Q478" s="16" t="s">
        <v>6588</v>
      </c>
    </row>
    <row r="479" spans="1:17" x14ac:dyDescent="0.3">
      <c r="A479" s="10" t="s">
        <v>1468</v>
      </c>
      <c r="B479" s="11" t="s">
        <v>1469</v>
      </c>
      <c r="C479" s="11" t="s">
        <v>1470</v>
      </c>
      <c r="D479" s="10" t="s">
        <v>1460</v>
      </c>
      <c r="E479" s="10" t="s">
        <v>28</v>
      </c>
      <c r="F479" s="10" t="s">
        <v>296</v>
      </c>
      <c r="G479" s="11" t="s">
        <v>12</v>
      </c>
      <c r="H479" s="12">
        <v>10224</v>
      </c>
      <c r="I479" s="13">
        <v>0.9</v>
      </c>
      <c r="J479" s="12">
        <v>9201.6</v>
      </c>
      <c r="K479" s="11" t="s">
        <v>12</v>
      </c>
      <c r="L479" s="14">
        <v>46323</v>
      </c>
      <c r="M479" s="11" t="s">
        <v>13</v>
      </c>
      <c r="N479" s="10"/>
      <c r="O479" s="13">
        <f t="shared" si="18"/>
        <v>0</v>
      </c>
      <c r="P479" s="12">
        <f t="shared" si="19"/>
        <v>9201.6</v>
      </c>
      <c r="Q479" s="17" t="s">
        <v>6589</v>
      </c>
    </row>
    <row r="480" spans="1:17" x14ac:dyDescent="0.3">
      <c r="A480" s="10" t="s">
        <v>1468</v>
      </c>
      <c r="B480" s="11" t="s">
        <v>1471</v>
      </c>
      <c r="C480" s="11" t="s">
        <v>1472</v>
      </c>
      <c r="D480" s="10" t="s">
        <v>1473</v>
      </c>
      <c r="E480" s="10" t="s">
        <v>10</v>
      </c>
      <c r="F480" s="10" t="s">
        <v>392</v>
      </c>
      <c r="G480" s="11" t="s">
        <v>12</v>
      </c>
      <c r="H480" s="12">
        <v>29808.74</v>
      </c>
      <c r="I480" s="13">
        <v>0.85</v>
      </c>
      <c r="J480" s="12">
        <v>25337.43</v>
      </c>
      <c r="K480" s="11" t="s">
        <v>12</v>
      </c>
      <c r="L480" s="14">
        <v>46415</v>
      </c>
      <c r="M480" s="11" t="s">
        <v>24</v>
      </c>
      <c r="N480" s="15">
        <v>25337.43</v>
      </c>
      <c r="O480" s="13">
        <f t="shared" si="18"/>
        <v>1</v>
      </c>
      <c r="P480" s="12">
        <f t="shared" si="19"/>
        <v>0</v>
      </c>
      <c r="Q480" s="16" t="s">
        <v>6588</v>
      </c>
    </row>
    <row r="481" spans="1:17" x14ac:dyDescent="0.3">
      <c r="A481" s="10" t="s">
        <v>1474</v>
      </c>
      <c r="B481" s="11" t="s">
        <v>1475</v>
      </c>
      <c r="C481" s="11" t="s">
        <v>1476</v>
      </c>
      <c r="D481" s="10" t="s">
        <v>1477</v>
      </c>
      <c r="E481" s="10" t="s">
        <v>10</v>
      </c>
      <c r="F481" s="10" t="s">
        <v>23</v>
      </c>
      <c r="G481" s="11" t="s">
        <v>12</v>
      </c>
      <c r="H481" s="12">
        <v>73457.73</v>
      </c>
      <c r="I481" s="13">
        <v>0.8</v>
      </c>
      <c r="J481" s="12">
        <v>58766.18</v>
      </c>
      <c r="K481" s="11" t="s">
        <v>12</v>
      </c>
      <c r="L481" s="14">
        <v>46415</v>
      </c>
      <c r="M481" s="11" t="s">
        <v>24</v>
      </c>
      <c r="N481" s="15">
        <v>58766.18</v>
      </c>
      <c r="O481" s="13">
        <f t="shared" si="18"/>
        <v>1</v>
      </c>
      <c r="P481" s="12">
        <f t="shared" si="19"/>
        <v>0</v>
      </c>
      <c r="Q481" s="16" t="s">
        <v>6588</v>
      </c>
    </row>
    <row r="482" spans="1:17" x14ac:dyDescent="0.3">
      <c r="A482" s="10" t="s">
        <v>1474</v>
      </c>
      <c r="B482" s="11" t="s">
        <v>1475</v>
      </c>
      <c r="C482" s="11" t="s">
        <v>1478</v>
      </c>
      <c r="D482" s="10" t="s">
        <v>1479</v>
      </c>
      <c r="E482" s="10" t="s">
        <v>10</v>
      </c>
      <c r="F482" s="10" t="s">
        <v>565</v>
      </c>
      <c r="G482" s="11" t="s">
        <v>12</v>
      </c>
      <c r="H482" s="12">
        <v>2238.75</v>
      </c>
      <c r="I482" s="13">
        <v>0.8</v>
      </c>
      <c r="J482" s="12">
        <v>1791</v>
      </c>
      <c r="K482" s="11" t="s">
        <v>12</v>
      </c>
      <c r="L482" s="14">
        <v>46415</v>
      </c>
      <c r="M482" s="11" t="s">
        <v>24</v>
      </c>
      <c r="N482" s="15">
        <v>1791</v>
      </c>
      <c r="O482" s="13">
        <f t="shared" si="18"/>
        <v>1</v>
      </c>
      <c r="P482" s="12">
        <f t="shared" si="19"/>
        <v>0</v>
      </c>
      <c r="Q482" s="16" t="s">
        <v>6588</v>
      </c>
    </row>
    <row r="483" spans="1:17" x14ac:dyDescent="0.3">
      <c r="A483" s="10" t="s">
        <v>1474</v>
      </c>
      <c r="B483" s="11" t="s">
        <v>1475</v>
      </c>
      <c r="C483" s="11" t="s">
        <v>1480</v>
      </c>
      <c r="D483" s="10" t="s">
        <v>1481</v>
      </c>
      <c r="E483" s="10" t="s">
        <v>10</v>
      </c>
      <c r="F483" s="10" t="s">
        <v>23</v>
      </c>
      <c r="G483" s="11" t="s">
        <v>12</v>
      </c>
      <c r="H483" s="12">
        <v>62711.93</v>
      </c>
      <c r="I483" s="13">
        <v>0.8</v>
      </c>
      <c r="J483" s="12">
        <v>50169.54</v>
      </c>
      <c r="K483" s="11" t="s">
        <v>12</v>
      </c>
      <c r="L483" s="14">
        <v>46415</v>
      </c>
      <c r="M483" s="11" t="s">
        <v>24</v>
      </c>
      <c r="N483" s="15">
        <v>50169.54</v>
      </c>
      <c r="O483" s="13">
        <f t="shared" si="18"/>
        <v>1</v>
      </c>
      <c r="P483" s="12">
        <f t="shared" si="19"/>
        <v>0</v>
      </c>
      <c r="Q483" s="16" t="s">
        <v>6588</v>
      </c>
    </row>
    <row r="484" spans="1:17" x14ac:dyDescent="0.3">
      <c r="A484" s="10" t="s">
        <v>1482</v>
      </c>
      <c r="B484" s="11" t="s">
        <v>1483</v>
      </c>
      <c r="C484" s="11" t="s">
        <v>1484</v>
      </c>
      <c r="D484" s="10" t="s">
        <v>1485</v>
      </c>
      <c r="E484" s="10" t="s">
        <v>10</v>
      </c>
      <c r="F484" s="10" t="s">
        <v>565</v>
      </c>
      <c r="G484" s="11" t="s">
        <v>12</v>
      </c>
      <c r="H484" s="12">
        <v>48712.06</v>
      </c>
      <c r="I484" s="13">
        <v>0.8</v>
      </c>
      <c r="J484" s="12">
        <v>38969.65</v>
      </c>
      <c r="K484" s="11" t="s">
        <v>12</v>
      </c>
      <c r="L484" s="14">
        <v>46415</v>
      </c>
      <c r="M484" s="11" t="s">
        <v>13</v>
      </c>
      <c r="N484" s="10"/>
      <c r="O484" s="13">
        <f t="shared" si="18"/>
        <v>0</v>
      </c>
      <c r="P484" s="12">
        <f t="shared" si="19"/>
        <v>38969.65</v>
      </c>
      <c r="Q484" s="17" t="s">
        <v>6589</v>
      </c>
    </row>
    <row r="485" spans="1:17" x14ac:dyDescent="0.3">
      <c r="A485" s="10" t="s">
        <v>1482</v>
      </c>
      <c r="B485" s="11" t="s">
        <v>1483</v>
      </c>
      <c r="C485" s="11" t="s">
        <v>1486</v>
      </c>
      <c r="D485" s="10" t="s">
        <v>1487</v>
      </c>
      <c r="E485" s="10" t="s">
        <v>10</v>
      </c>
      <c r="F485" s="10" t="s">
        <v>565</v>
      </c>
      <c r="G485" s="11" t="s">
        <v>12</v>
      </c>
      <c r="H485" s="12">
        <v>43536.44</v>
      </c>
      <c r="I485" s="13">
        <v>0.8</v>
      </c>
      <c r="J485" s="12">
        <v>34829.15</v>
      </c>
      <c r="K485" s="11" t="s">
        <v>12</v>
      </c>
      <c r="L485" s="14">
        <v>46415</v>
      </c>
      <c r="M485" s="11" t="s">
        <v>13</v>
      </c>
      <c r="N485" s="10"/>
      <c r="O485" s="13">
        <f t="shared" si="18"/>
        <v>0</v>
      </c>
      <c r="P485" s="12">
        <f t="shared" si="19"/>
        <v>34829.15</v>
      </c>
      <c r="Q485" s="17" t="s">
        <v>6589</v>
      </c>
    </row>
    <row r="486" spans="1:17" x14ac:dyDescent="0.3">
      <c r="A486" s="10" t="s">
        <v>1482</v>
      </c>
      <c r="B486" s="11" t="s">
        <v>1488</v>
      </c>
      <c r="C486" s="11" t="s">
        <v>1489</v>
      </c>
      <c r="D486" s="10" t="s">
        <v>1490</v>
      </c>
      <c r="E486" s="10" t="s">
        <v>10</v>
      </c>
      <c r="F486" s="10" t="s">
        <v>1491</v>
      </c>
      <c r="G486" s="11" t="s">
        <v>12</v>
      </c>
      <c r="H486" s="12">
        <v>7449.35</v>
      </c>
      <c r="I486" s="13">
        <v>0.8</v>
      </c>
      <c r="J486" s="12">
        <v>5959.48</v>
      </c>
      <c r="K486" s="11" t="s">
        <v>12</v>
      </c>
      <c r="L486" s="14">
        <v>46415</v>
      </c>
      <c r="M486" s="11" t="s">
        <v>13</v>
      </c>
      <c r="N486" s="10"/>
      <c r="O486" s="13">
        <f t="shared" si="18"/>
        <v>0</v>
      </c>
      <c r="P486" s="12">
        <f t="shared" si="19"/>
        <v>5959.48</v>
      </c>
      <c r="Q486" s="17" t="s">
        <v>6589</v>
      </c>
    </row>
    <row r="487" spans="1:17" x14ac:dyDescent="0.3">
      <c r="A487" s="10" t="s">
        <v>1492</v>
      </c>
      <c r="B487" s="11" t="s">
        <v>1493</v>
      </c>
      <c r="C487" s="11" t="s">
        <v>1494</v>
      </c>
      <c r="D487" s="10" t="s">
        <v>309</v>
      </c>
      <c r="E487" s="10" t="s">
        <v>28</v>
      </c>
      <c r="F487" s="10" t="s">
        <v>71</v>
      </c>
      <c r="G487" s="11" t="s">
        <v>12</v>
      </c>
      <c r="H487" s="12">
        <v>8280</v>
      </c>
      <c r="I487" s="13">
        <v>0.5</v>
      </c>
      <c r="J487" s="12">
        <v>4140</v>
      </c>
      <c r="K487" s="11" t="s">
        <v>12</v>
      </c>
      <c r="L487" s="14">
        <v>46323</v>
      </c>
      <c r="M487" s="11" t="s">
        <v>13</v>
      </c>
      <c r="N487" s="10"/>
      <c r="O487" s="13">
        <f t="shared" si="18"/>
        <v>0</v>
      </c>
      <c r="P487" s="12">
        <f t="shared" si="19"/>
        <v>4140</v>
      </c>
      <c r="Q487" s="17" t="s">
        <v>6589</v>
      </c>
    </row>
    <row r="488" spans="1:17" x14ac:dyDescent="0.3">
      <c r="A488" s="10" t="s">
        <v>1492</v>
      </c>
      <c r="B488" s="11" t="s">
        <v>1495</v>
      </c>
      <c r="C488" s="11" t="s">
        <v>1496</v>
      </c>
      <c r="D488" s="10" t="s">
        <v>429</v>
      </c>
      <c r="E488" s="10" t="s">
        <v>10</v>
      </c>
      <c r="F488" s="10" t="s">
        <v>118</v>
      </c>
      <c r="G488" s="11" t="s">
        <v>12</v>
      </c>
      <c r="H488" s="12">
        <v>5730</v>
      </c>
      <c r="I488" s="13">
        <v>0.5</v>
      </c>
      <c r="J488" s="12">
        <v>2865</v>
      </c>
      <c r="K488" s="11" t="s">
        <v>12</v>
      </c>
      <c r="L488" s="14">
        <v>46415</v>
      </c>
      <c r="M488" s="11" t="s">
        <v>13</v>
      </c>
      <c r="N488" s="10"/>
      <c r="O488" s="13">
        <f t="shared" si="18"/>
        <v>0</v>
      </c>
      <c r="P488" s="12">
        <f t="shared" si="19"/>
        <v>2865</v>
      </c>
      <c r="Q488" s="17" t="s">
        <v>6589</v>
      </c>
    </row>
    <row r="489" spans="1:17" x14ac:dyDescent="0.3">
      <c r="A489" s="10" t="s">
        <v>1497</v>
      </c>
      <c r="B489" s="11" t="s">
        <v>1498</v>
      </c>
      <c r="C489" s="11" t="s">
        <v>1499</v>
      </c>
      <c r="D489" s="10" t="s">
        <v>1500</v>
      </c>
      <c r="E489" s="10" t="s">
        <v>10</v>
      </c>
      <c r="F489" s="10" t="s">
        <v>461</v>
      </c>
      <c r="G489" s="11" t="s">
        <v>12</v>
      </c>
      <c r="H489" s="12">
        <v>42228.160000000003</v>
      </c>
      <c r="I489" s="13">
        <v>0.85</v>
      </c>
      <c r="J489" s="12">
        <v>35893.94</v>
      </c>
      <c r="K489" s="11" t="s">
        <v>12</v>
      </c>
      <c r="L489" s="14">
        <v>46415</v>
      </c>
      <c r="M489" s="11" t="s">
        <v>36</v>
      </c>
      <c r="N489" s="15">
        <v>35893.94</v>
      </c>
      <c r="O489" s="13">
        <f t="shared" si="18"/>
        <v>1</v>
      </c>
      <c r="P489" s="12">
        <f t="shared" si="19"/>
        <v>0</v>
      </c>
      <c r="Q489" s="4" t="s">
        <v>6591</v>
      </c>
    </row>
    <row r="490" spans="1:17" x14ac:dyDescent="0.3">
      <c r="A490" s="10" t="s">
        <v>1501</v>
      </c>
      <c r="B490" s="11" t="s">
        <v>1502</v>
      </c>
      <c r="C490" s="11" t="s">
        <v>1503</v>
      </c>
      <c r="D490" s="10" t="s">
        <v>1504</v>
      </c>
      <c r="E490" s="10" t="s">
        <v>28</v>
      </c>
      <c r="F490" s="10" t="s">
        <v>71</v>
      </c>
      <c r="G490" s="11" t="s">
        <v>12</v>
      </c>
      <c r="H490" s="12">
        <v>17952</v>
      </c>
      <c r="I490" s="13">
        <v>0.9</v>
      </c>
      <c r="J490" s="12">
        <v>16156.8</v>
      </c>
      <c r="K490" s="11" t="s">
        <v>12</v>
      </c>
      <c r="L490" s="14">
        <v>46323</v>
      </c>
      <c r="M490" s="11" t="s">
        <v>24</v>
      </c>
      <c r="N490" s="15">
        <v>16156.8</v>
      </c>
      <c r="O490" s="13">
        <f t="shared" si="18"/>
        <v>1</v>
      </c>
      <c r="P490" s="12">
        <f t="shared" si="19"/>
        <v>0</v>
      </c>
      <c r="Q490" s="16" t="s">
        <v>6588</v>
      </c>
    </row>
    <row r="491" spans="1:17" x14ac:dyDescent="0.3">
      <c r="A491" s="10" t="s">
        <v>1501</v>
      </c>
      <c r="B491" s="11" t="s">
        <v>1505</v>
      </c>
      <c r="C491" s="11" t="s">
        <v>1506</v>
      </c>
      <c r="D491" s="10" t="s">
        <v>1507</v>
      </c>
      <c r="E491" s="10" t="s">
        <v>28</v>
      </c>
      <c r="F491" s="10" t="s">
        <v>71</v>
      </c>
      <c r="G491" s="11" t="s">
        <v>12</v>
      </c>
      <c r="H491" s="12">
        <v>42180</v>
      </c>
      <c r="I491" s="13">
        <v>0.9</v>
      </c>
      <c r="J491" s="12">
        <v>37962</v>
      </c>
      <c r="K491" s="11" t="s">
        <v>12</v>
      </c>
      <c r="L491" s="14">
        <v>46323</v>
      </c>
      <c r="M491" s="11" t="s">
        <v>24</v>
      </c>
      <c r="N491" s="15">
        <v>37782</v>
      </c>
      <c r="O491" s="13">
        <f t="shared" si="18"/>
        <v>0.99525841631104794</v>
      </c>
      <c r="P491" s="12">
        <f t="shared" si="19"/>
        <v>180</v>
      </c>
      <c r="Q491" s="16" t="s">
        <v>6588</v>
      </c>
    </row>
    <row r="492" spans="1:17" x14ac:dyDescent="0.3">
      <c r="A492" s="10" t="s">
        <v>1501</v>
      </c>
      <c r="B492" s="11" t="s">
        <v>1508</v>
      </c>
      <c r="C492" s="11" t="s">
        <v>1509</v>
      </c>
      <c r="D492" s="10" t="s">
        <v>1510</v>
      </c>
      <c r="E492" s="10" t="s">
        <v>28</v>
      </c>
      <c r="F492" s="10" t="s">
        <v>1197</v>
      </c>
      <c r="G492" s="11" t="s">
        <v>12</v>
      </c>
      <c r="H492" s="12">
        <v>6575.52</v>
      </c>
      <c r="I492" s="13">
        <v>0.9</v>
      </c>
      <c r="J492" s="12">
        <v>5917.97</v>
      </c>
      <c r="K492" s="11" t="s">
        <v>12</v>
      </c>
      <c r="L492" s="14">
        <v>46415</v>
      </c>
      <c r="M492" s="11" t="s">
        <v>24</v>
      </c>
      <c r="N492" s="15">
        <v>5917.97</v>
      </c>
      <c r="O492" s="13">
        <f t="shared" si="18"/>
        <v>1</v>
      </c>
      <c r="P492" s="12">
        <f t="shared" si="19"/>
        <v>0</v>
      </c>
      <c r="Q492" s="16" t="s">
        <v>6588</v>
      </c>
    </row>
    <row r="493" spans="1:17" x14ac:dyDescent="0.3">
      <c r="A493" s="10" t="s">
        <v>1511</v>
      </c>
      <c r="B493" s="11" t="s">
        <v>1512</v>
      </c>
      <c r="C493" s="11" t="s">
        <v>1513</v>
      </c>
      <c r="D493" s="10" t="s">
        <v>1514</v>
      </c>
      <c r="E493" s="10" t="s">
        <v>10</v>
      </c>
      <c r="F493" s="10" t="s">
        <v>266</v>
      </c>
      <c r="G493" s="11" t="s">
        <v>12</v>
      </c>
      <c r="H493" s="12">
        <v>57325.72</v>
      </c>
      <c r="I493" s="13">
        <v>0.6</v>
      </c>
      <c r="J493" s="12">
        <v>34395.43</v>
      </c>
      <c r="K493" s="11" t="s">
        <v>12</v>
      </c>
      <c r="L493" s="14">
        <v>46415</v>
      </c>
      <c r="M493" s="11" t="s">
        <v>24</v>
      </c>
      <c r="N493" s="15">
        <v>34395.43</v>
      </c>
      <c r="O493" s="13">
        <f t="shared" si="18"/>
        <v>1</v>
      </c>
      <c r="P493" s="12">
        <f t="shared" si="19"/>
        <v>0</v>
      </c>
      <c r="Q493" s="16" t="s">
        <v>6588</v>
      </c>
    </row>
    <row r="494" spans="1:17" x14ac:dyDescent="0.3">
      <c r="A494" s="10" t="s">
        <v>1511</v>
      </c>
      <c r="B494" s="11" t="s">
        <v>1512</v>
      </c>
      <c r="C494" s="11" t="s">
        <v>1515</v>
      </c>
      <c r="D494" s="10" t="s">
        <v>1516</v>
      </c>
      <c r="E494" s="10" t="s">
        <v>10</v>
      </c>
      <c r="F494" s="10" t="s">
        <v>266</v>
      </c>
      <c r="G494" s="11" t="s">
        <v>12</v>
      </c>
      <c r="H494" s="12">
        <v>42615.96</v>
      </c>
      <c r="I494" s="13">
        <v>0.6</v>
      </c>
      <c r="J494" s="12">
        <v>25569.58</v>
      </c>
      <c r="K494" s="11" t="s">
        <v>12</v>
      </c>
      <c r="L494" s="14">
        <v>46415</v>
      </c>
      <c r="M494" s="11" t="s">
        <v>24</v>
      </c>
      <c r="N494" s="15">
        <v>25569.58</v>
      </c>
      <c r="O494" s="13">
        <f t="shared" si="18"/>
        <v>1</v>
      </c>
      <c r="P494" s="12">
        <f t="shared" si="19"/>
        <v>0</v>
      </c>
      <c r="Q494" s="16" t="s">
        <v>6588</v>
      </c>
    </row>
    <row r="495" spans="1:17" x14ac:dyDescent="0.3">
      <c r="A495" s="10" t="s">
        <v>1511</v>
      </c>
      <c r="B495" s="11" t="s">
        <v>1517</v>
      </c>
      <c r="C495" s="11" t="s">
        <v>1518</v>
      </c>
      <c r="D495" s="10" t="s">
        <v>1519</v>
      </c>
      <c r="E495" s="10" t="s">
        <v>28</v>
      </c>
      <c r="F495" s="10" t="s">
        <v>35</v>
      </c>
      <c r="G495" s="11" t="s">
        <v>12</v>
      </c>
      <c r="H495" s="12">
        <v>117735.48</v>
      </c>
      <c r="I495" s="13">
        <v>0.6</v>
      </c>
      <c r="J495" s="12">
        <v>70641.289999999994</v>
      </c>
      <c r="K495" s="11" t="s">
        <v>12</v>
      </c>
      <c r="L495" s="14">
        <v>46323</v>
      </c>
      <c r="M495" s="11" t="s">
        <v>13</v>
      </c>
      <c r="N495" s="10"/>
      <c r="O495" s="13">
        <f t="shared" si="18"/>
        <v>0</v>
      </c>
      <c r="P495" s="12">
        <f t="shared" si="19"/>
        <v>70641.289999999994</v>
      </c>
      <c r="Q495" s="17" t="s">
        <v>6589</v>
      </c>
    </row>
    <row r="496" spans="1:17" x14ac:dyDescent="0.3">
      <c r="A496" s="10" t="s">
        <v>1520</v>
      </c>
      <c r="B496" s="11" t="s">
        <v>1521</v>
      </c>
      <c r="C496" s="11" t="s">
        <v>1522</v>
      </c>
      <c r="D496" s="10" t="s">
        <v>1523</v>
      </c>
      <c r="E496" s="10" t="s">
        <v>10</v>
      </c>
      <c r="F496" s="10" t="s">
        <v>101</v>
      </c>
      <c r="G496" s="11" t="s">
        <v>12</v>
      </c>
      <c r="H496" s="12">
        <v>24279.68</v>
      </c>
      <c r="I496" s="13">
        <v>0.85</v>
      </c>
      <c r="J496" s="12">
        <v>20637.73</v>
      </c>
      <c r="K496" s="11" t="s">
        <v>12</v>
      </c>
      <c r="L496" s="14">
        <v>46415</v>
      </c>
      <c r="M496" s="11" t="s">
        <v>24</v>
      </c>
      <c r="N496" s="15">
        <v>20637.73</v>
      </c>
      <c r="O496" s="13">
        <f t="shared" si="18"/>
        <v>1</v>
      </c>
      <c r="P496" s="12">
        <f t="shared" si="19"/>
        <v>0</v>
      </c>
      <c r="Q496" s="16" t="s">
        <v>6588</v>
      </c>
    </row>
    <row r="497" spans="1:17" x14ac:dyDescent="0.3">
      <c r="A497" s="10" t="s">
        <v>1524</v>
      </c>
      <c r="B497" s="11" t="s">
        <v>1525</v>
      </c>
      <c r="C497" s="11" t="s">
        <v>1526</v>
      </c>
      <c r="D497" s="10" t="s">
        <v>1527</v>
      </c>
      <c r="E497" s="10" t="s">
        <v>28</v>
      </c>
      <c r="F497" s="10" t="s">
        <v>75</v>
      </c>
      <c r="G497" s="11" t="s">
        <v>12</v>
      </c>
      <c r="H497" s="12">
        <v>3207</v>
      </c>
      <c r="I497" s="13">
        <v>0.5</v>
      </c>
      <c r="J497" s="12">
        <v>1603.5</v>
      </c>
      <c r="K497" s="11" t="s">
        <v>12</v>
      </c>
      <c r="L497" s="14">
        <v>46415</v>
      </c>
      <c r="M497" s="11" t="s">
        <v>24</v>
      </c>
      <c r="N497" s="15">
        <v>1603.5</v>
      </c>
      <c r="O497" s="13">
        <f t="shared" si="18"/>
        <v>1</v>
      </c>
      <c r="P497" s="12">
        <f t="shared" si="19"/>
        <v>0</v>
      </c>
      <c r="Q497" s="16" t="s">
        <v>6588</v>
      </c>
    </row>
    <row r="498" spans="1:17" x14ac:dyDescent="0.3">
      <c r="A498" s="10" t="s">
        <v>1528</v>
      </c>
      <c r="B498" s="11" t="s">
        <v>1529</v>
      </c>
      <c r="C498" s="11" t="s">
        <v>1530</v>
      </c>
      <c r="D498" s="10" t="s">
        <v>1531</v>
      </c>
      <c r="E498" s="10" t="s">
        <v>10</v>
      </c>
      <c r="F498" s="10" t="s">
        <v>461</v>
      </c>
      <c r="G498" s="11" t="s">
        <v>12</v>
      </c>
      <c r="H498" s="12">
        <v>89120.85</v>
      </c>
      <c r="I498" s="13">
        <v>0.6</v>
      </c>
      <c r="J498" s="12">
        <v>53472.51</v>
      </c>
      <c r="K498" s="11" t="s">
        <v>12</v>
      </c>
      <c r="L498" s="14">
        <v>46415</v>
      </c>
      <c r="M498" s="11" t="s">
        <v>24</v>
      </c>
      <c r="N498" s="15">
        <v>53472.51</v>
      </c>
      <c r="O498" s="13">
        <f t="shared" si="18"/>
        <v>1</v>
      </c>
      <c r="P498" s="12">
        <f t="shared" si="19"/>
        <v>0</v>
      </c>
      <c r="Q498" s="16" t="s">
        <v>6588</v>
      </c>
    </row>
    <row r="499" spans="1:17" x14ac:dyDescent="0.3">
      <c r="A499" s="10" t="s">
        <v>1528</v>
      </c>
      <c r="B499" s="11" t="s">
        <v>1529</v>
      </c>
      <c r="C499" s="11" t="s">
        <v>1532</v>
      </c>
      <c r="D499" s="10" t="s">
        <v>1533</v>
      </c>
      <c r="E499" s="10" t="s">
        <v>10</v>
      </c>
      <c r="F499" s="10" t="s">
        <v>461</v>
      </c>
      <c r="G499" s="11" t="s">
        <v>12</v>
      </c>
      <c r="H499" s="12">
        <v>156626.75</v>
      </c>
      <c r="I499" s="13">
        <v>0.6</v>
      </c>
      <c r="J499" s="12">
        <v>93976.05</v>
      </c>
      <c r="K499" s="11" t="s">
        <v>12</v>
      </c>
      <c r="L499" s="14">
        <v>46415</v>
      </c>
      <c r="M499" s="11" t="s">
        <v>24</v>
      </c>
      <c r="N499" s="15">
        <v>93976.05</v>
      </c>
      <c r="O499" s="13">
        <f t="shared" si="18"/>
        <v>1</v>
      </c>
      <c r="P499" s="12">
        <f t="shared" si="19"/>
        <v>0</v>
      </c>
      <c r="Q499" s="16" t="s">
        <v>6588</v>
      </c>
    </row>
    <row r="500" spans="1:17" x14ac:dyDescent="0.3">
      <c r="A500" s="10" t="s">
        <v>1534</v>
      </c>
      <c r="B500" s="11" t="s">
        <v>1535</v>
      </c>
      <c r="C500" s="11" t="s">
        <v>1536</v>
      </c>
      <c r="D500" s="10" t="s">
        <v>759</v>
      </c>
      <c r="E500" s="10" t="s">
        <v>28</v>
      </c>
      <c r="F500" s="10" t="s">
        <v>35</v>
      </c>
      <c r="G500" s="11" t="s">
        <v>12</v>
      </c>
      <c r="H500" s="12">
        <v>12480</v>
      </c>
      <c r="I500" s="13">
        <v>0.4</v>
      </c>
      <c r="J500" s="12">
        <v>4992</v>
      </c>
      <c r="K500" s="11" t="s">
        <v>12</v>
      </c>
      <c r="L500" s="14">
        <v>46323</v>
      </c>
      <c r="M500" s="11" t="s">
        <v>24</v>
      </c>
      <c r="N500" s="15">
        <v>4992</v>
      </c>
      <c r="O500" s="13">
        <f t="shared" si="18"/>
        <v>1</v>
      </c>
      <c r="P500" s="12">
        <f t="shared" si="19"/>
        <v>0</v>
      </c>
      <c r="Q500" s="16" t="s">
        <v>6588</v>
      </c>
    </row>
    <row r="501" spans="1:17" x14ac:dyDescent="0.3">
      <c r="A501" s="10" t="s">
        <v>1534</v>
      </c>
      <c r="B501" s="11" t="s">
        <v>1537</v>
      </c>
      <c r="C501" s="11" t="s">
        <v>1538</v>
      </c>
      <c r="D501" s="10" t="s">
        <v>1539</v>
      </c>
      <c r="E501" s="10" t="s">
        <v>10</v>
      </c>
      <c r="F501" s="10" t="s">
        <v>359</v>
      </c>
      <c r="G501" s="11" t="s">
        <v>12</v>
      </c>
      <c r="H501" s="12">
        <v>1978.98</v>
      </c>
      <c r="I501" s="13">
        <v>0.4</v>
      </c>
      <c r="J501" s="12">
        <v>791.59</v>
      </c>
      <c r="K501" s="11" t="s">
        <v>12</v>
      </c>
      <c r="L501" s="14">
        <v>46415</v>
      </c>
      <c r="M501" s="11" t="s">
        <v>24</v>
      </c>
      <c r="N501" s="15">
        <v>61.47</v>
      </c>
      <c r="O501" s="13">
        <f t="shared" si="18"/>
        <v>7.7653835950428879E-2</v>
      </c>
      <c r="P501" s="12">
        <f t="shared" si="19"/>
        <v>730.12</v>
      </c>
      <c r="Q501" s="16" t="s">
        <v>6588</v>
      </c>
    </row>
    <row r="502" spans="1:17" x14ac:dyDescent="0.3">
      <c r="A502" s="10" t="s">
        <v>1534</v>
      </c>
      <c r="B502" s="11" t="s">
        <v>1537</v>
      </c>
      <c r="C502" s="11" t="s">
        <v>1540</v>
      </c>
      <c r="D502" s="10" t="s">
        <v>1541</v>
      </c>
      <c r="E502" s="10" t="s">
        <v>129</v>
      </c>
      <c r="F502" s="10" t="s">
        <v>359</v>
      </c>
      <c r="G502" s="11" t="s">
        <v>12</v>
      </c>
      <c r="H502" s="12">
        <v>153.68</v>
      </c>
      <c r="I502" s="13">
        <v>0.4</v>
      </c>
      <c r="J502" s="12">
        <v>61.47</v>
      </c>
      <c r="K502" s="11" t="s">
        <v>12</v>
      </c>
      <c r="L502" s="14">
        <v>46415</v>
      </c>
      <c r="M502" s="11" t="s">
        <v>13</v>
      </c>
      <c r="N502" s="10"/>
      <c r="O502" s="13">
        <f t="shared" si="18"/>
        <v>0</v>
      </c>
      <c r="P502" s="12">
        <f t="shared" si="19"/>
        <v>61.47</v>
      </c>
      <c r="Q502" s="17" t="s">
        <v>6589</v>
      </c>
    </row>
    <row r="503" spans="1:17" x14ac:dyDescent="0.3">
      <c r="A503" s="10" t="s">
        <v>1542</v>
      </c>
      <c r="B503" s="11" t="s">
        <v>1543</v>
      </c>
      <c r="C503" s="11" t="s">
        <v>1544</v>
      </c>
      <c r="D503" s="10" t="s">
        <v>1545</v>
      </c>
      <c r="E503" s="10" t="s">
        <v>10</v>
      </c>
      <c r="F503" s="10" t="s">
        <v>101</v>
      </c>
      <c r="G503" s="11" t="s">
        <v>12</v>
      </c>
      <c r="H503" s="12">
        <v>310954</v>
      </c>
      <c r="I503" s="13">
        <v>0.85</v>
      </c>
      <c r="J503" s="12">
        <v>264310.90000000002</v>
      </c>
      <c r="K503" s="11" t="s">
        <v>12</v>
      </c>
      <c r="L503" s="14">
        <v>46415</v>
      </c>
      <c r="M503" s="11" t="s">
        <v>24</v>
      </c>
      <c r="N503" s="15">
        <v>264310.90000000002</v>
      </c>
      <c r="O503" s="13">
        <f t="shared" si="18"/>
        <v>1</v>
      </c>
      <c r="P503" s="12">
        <f t="shared" si="19"/>
        <v>0</v>
      </c>
      <c r="Q503" s="16" t="s">
        <v>6588</v>
      </c>
    </row>
    <row r="504" spans="1:17" x14ac:dyDescent="0.3">
      <c r="A504" s="10" t="s">
        <v>1546</v>
      </c>
      <c r="B504" s="11" t="s">
        <v>1547</v>
      </c>
      <c r="C504" s="11" t="s">
        <v>1548</v>
      </c>
      <c r="D504" s="10" t="s">
        <v>1549</v>
      </c>
      <c r="E504" s="10" t="s">
        <v>28</v>
      </c>
      <c r="F504" s="10" t="s">
        <v>248</v>
      </c>
      <c r="G504" s="11" t="s">
        <v>12</v>
      </c>
      <c r="H504" s="12">
        <v>6000</v>
      </c>
      <c r="I504" s="13">
        <v>0.9</v>
      </c>
      <c r="J504" s="12">
        <v>5400</v>
      </c>
      <c r="K504" s="11" t="s">
        <v>12</v>
      </c>
      <c r="L504" s="14">
        <v>46323</v>
      </c>
      <c r="M504" s="11" t="s">
        <v>24</v>
      </c>
      <c r="N504" s="15">
        <v>5400</v>
      </c>
      <c r="O504" s="13">
        <f t="shared" si="18"/>
        <v>1</v>
      </c>
      <c r="P504" s="12">
        <f t="shared" si="19"/>
        <v>0</v>
      </c>
      <c r="Q504" s="16" t="s">
        <v>6588</v>
      </c>
    </row>
    <row r="505" spans="1:17" x14ac:dyDescent="0.3">
      <c r="A505" s="10" t="s">
        <v>1550</v>
      </c>
      <c r="B505" s="11" t="s">
        <v>1551</v>
      </c>
      <c r="C505" s="11" t="s">
        <v>1552</v>
      </c>
      <c r="D505" s="10" t="s">
        <v>1553</v>
      </c>
      <c r="E505" s="10" t="s">
        <v>28</v>
      </c>
      <c r="F505" s="10" t="s">
        <v>29</v>
      </c>
      <c r="G505" s="11" t="s">
        <v>12</v>
      </c>
      <c r="H505" s="12">
        <v>134532.48000000001</v>
      </c>
      <c r="I505" s="13">
        <v>0.4</v>
      </c>
      <c r="J505" s="12">
        <v>53812.99</v>
      </c>
      <c r="K505" s="11" t="s">
        <v>12</v>
      </c>
      <c r="L505" s="14">
        <v>46443</v>
      </c>
      <c r="M505" s="11" t="s">
        <v>36</v>
      </c>
      <c r="N505" s="15">
        <v>51013.84</v>
      </c>
      <c r="O505" s="13">
        <f t="shared" si="18"/>
        <v>0.9479837489052364</v>
      </c>
      <c r="P505" s="12">
        <f t="shared" si="19"/>
        <v>2799.1500000000015</v>
      </c>
      <c r="Q505" s="4" t="s">
        <v>6591</v>
      </c>
    </row>
    <row r="506" spans="1:17" x14ac:dyDescent="0.3">
      <c r="A506" s="10" t="s">
        <v>1554</v>
      </c>
      <c r="B506" s="11" t="s">
        <v>1555</v>
      </c>
      <c r="C506" s="11" t="s">
        <v>1556</v>
      </c>
      <c r="D506" s="10" t="s">
        <v>1557</v>
      </c>
      <c r="E506" s="10" t="s">
        <v>28</v>
      </c>
      <c r="F506" s="10" t="s">
        <v>87</v>
      </c>
      <c r="G506" s="11" t="s">
        <v>12</v>
      </c>
      <c r="H506" s="12">
        <v>1524</v>
      </c>
      <c r="I506" s="13">
        <v>0.2</v>
      </c>
      <c r="J506" s="12">
        <v>304.8</v>
      </c>
      <c r="K506" s="11" t="s">
        <v>12</v>
      </c>
      <c r="L506" s="14">
        <v>46323</v>
      </c>
      <c r="M506" s="11" t="s">
        <v>13</v>
      </c>
      <c r="N506" s="10"/>
      <c r="O506" s="13">
        <f t="shared" si="18"/>
        <v>0</v>
      </c>
      <c r="P506" s="12">
        <f t="shared" si="19"/>
        <v>304.8</v>
      </c>
      <c r="Q506" s="17" t="s">
        <v>6589</v>
      </c>
    </row>
    <row r="507" spans="1:17" x14ac:dyDescent="0.3">
      <c r="A507" s="10" t="s">
        <v>1558</v>
      </c>
      <c r="B507" s="11" t="s">
        <v>1559</v>
      </c>
      <c r="C507" s="11" t="s">
        <v>1560</v>
      </c>
      <c r="D507" s="10" t="s">
        <v>1561</v>
      </c>
      <c r="E507" s="10" t="s">
        <v>10</v>
      </c>
      <c r="F507" s="10" t="s">
        <v>750</v>
      </c>
      <c r="G507" s="11" t="s">
        <v>12</v>
      </c>
      <c r="H507" s="12">
        <v>16656</v>
      </c>
      <c r="I507" s="13">
        <v>0.7</v>
      </c>
      <c r="J507" s="12">
        <v>11659.2</v>
      </c>
      <c r="K507" s="11" t="s">
        <v>12</v>
      </c>
      <c r="L507" s="14">
        <v>46415</v>
      </c>
      <c r="M507" s="11" t="s">
        <v>24</v>
      </c>
      <c r="N507" s="15">
        <v>11659.2</v>
      </c>
      <c r="O507" s="13">
        <f t="shared" si="18"/>
        <v>1</v>
      </c>
      <c r="P507" s="12">
        <f t="shared" si="19"/>
        <v>0</v>
      </c>
      <c r="Q507" s="16" t="s">
        <v>6588</v>
      </c>
    </row>
    <row r="508" spans="1:17" x14ac:dyDescent="0.3">
      <c r="A508" s="10" t="s">
        <v>1558</v>
      </c>
      <c r="B508" s="11" t="s">
        <v>1559</v>
      </c>
      <c r="C508" s="11" t="s">
        <v>1562</v>
      </c>
      <c r="D508" s="10" t="s">
        <v>1563</v>
      </c>
      <c r="E508" s="10" t="s">
        <v>10</v>
      </c>
      <c r="F508" s="10" t="s">
        <v>1270</v>
      </c>
      <c r="G508" s="11" t="s">
        <v>12</v>
      </c>
      <c r="H508" s="12">
        <v>13546.82</v>
      </c>
      <c r="I508" s="13">
        <v>0.7</v>
      </c>
      <c r="J508" s="12">
        <v>9482.77</v>
      </c>
      <c r="K508" s="11" t="s">
        <v>12</v>
      </c>
      <c r="L508" s="14">
        <v>46415</v>
      </c>
      <c r="M508" s="11" t="s">
        <v>24</v>
      </c>
      <c r="N508" s="15">
        <v>9482.77</v>
      </c>
      <c r="O508" s="13">
        <f t="shared" si="18"/>
        <v>1</v>
      </c>
      <c r="P508" s="12">
        <f t="shared" si="19"/>
        <v>0</v>
      </c>
      <c r="Q508" s="16" t="s">
        <v>6588</v>
      </c>
    </row>
    <row r="509" spans="1:17" x14ac:dyDescent="0.3">
      <c r="A509" s="10" t="s">
        <v>1564</v>
      </c>
      <c r="B509" s="11" t="s">
        <v>1565</v>
      </c>
      <c r="C509" s="11" t="s">
        <v>1566</v>
      </c>
      <c r="D509" s="10" t="s">
        <v>1567</v>
      </c>
      <c r="E509" s="10" t="s">
        <v>10</v>
      </c>
      <c r="F509" s="10" t="s">
        <v>101</v>
      </c>
      <c r="G509" s="11" t="s">
        <v>12</v>
      </c>
      <c r="H509" s="12">
        <v>63554.03</v>
      </c>
      <c r="I509" s="13">
        <v>0.85</v>
      </c>
      <c r="J509" s="12">
        <v>54020.93</v>
      </c>
      <c r="K509" s="11" t="s">
        <v>12</v>
      </c>
      <c r="L509" s="14">
        <v>46415</v>
      </c>
      <c r="M509" s="11" t="s">
        <v>24</v>
      </c>
      <c r="N509" s="15">
        <v>18786.419999999998</v>
      </c>
      <c r="O509" s="13">
        <f t="shared" si="18"/>
        <v>0.3477618767392564</v>
      </c>
      <c r="P509" s="12">
        <f t="shared" si="19"/>
        <v>35234.51</v>
      </c>
      <c r="Q509" s="16" t="s">
        <v>6588</v>
      </c>
    </row>
    <row r="510" spans="1:17" x14ac:dyDescent="0.3">
      <c r="A510" s="10" t="s">
        <v>1564</v>
      </c>
      <c r="B510" s="11" t="s">
        <v>1568</v>
      </c>
      <c r="C510" s="11" t="s">
        <v>1569</v>
      </c>
      <c r="D510" s="10" t="s">
        <v>1570</v>
      </c>
      <c r="E510" s="10" t="s">
        <v>28</v>
      </c>
      <c r="F510" s="10" t="s">
        <v>71</v>
      </c>
      <c r="G510" s="11" t="s">
        <v>12</v>
      </c>
      <c r="H510" s="12">
        <v>5100</v>
      </c>
      <c r="I510" s="13">
        <v>0.9</v>
      </c>
      <c r="J510" s="12">
        <v>4590</v>
      </c>
      <c r="K510" s="11" t="s">
        <v>12</v>
      </c>
      <c r="L510" s="14">
        <v>46323</v>
      </c>
      <c r="M510" s="11" t="s">
        <v>13</v>
      </c>
      <c r="N510" s="10"/>
      <c r="O510" s="13">
        <f t="shared" si="18"/>
        <v>0</v>
      </c>
      <c r="P510" s="12">
        <f t="shared" si="19"/>
        <v>4590</v>
      </c>
      <c r="Q510" s="17" t="s">
        <v>6589</v>
      </c>
    </row>
    <row r="511" spans="1:17" x14ac:dyDescent="0.3">
      <c r="A511" s="10" t="s">
        <v>1564</v>
      </c>
      <c r="B511" s="11" t="s">
        <v>1568</v>
      </c>
      <c r="C511" s="11" t="s">
        <v>1571</v>
      </c>
      <c r="D511" s="10" t="s">
        <v>1572</v>
      </c>
      <c r="E511" s="10" t="s">
        <v>28</v>
      </c>
      <c r="F511" s="10" t="s">
        <v>71</v>
      </c>
      <c r="G511" s="11" t="s">
        <v>12</v>
      </c>
      <c r="H511" s="12">
        <v>34500</v>
      </c>
      <c r="I511" s="13">
        <v>0.9</v>
      </c>
      <c r="J511" s="12">
        <v>31050</v>
      </c>
      <c r="K511" s="11" t="s">
        <v>12</v>
      </c>
      <c r="L511" s="14">
        <v>46323</v>
      </c>
      <c r="M511" s="11" t="s">
        <v>13</v>
      </c>
      <c r="N511" s="10"/>
      <c r="O511" s="13">
        <f t="shared" si="18"/>
        <v>0</v>
      </c>
      <c r="P511" s="12">
        <f t="shared" si="19"/>
        <v>31050</v>
      </c>
      <c r="Q511" s="17" t="s">
        <v>6589</v>
      </c>
    </row>
    <row r="512" spans="1:17" x14ac:dyDescent="0.3">
      <c r="A512" s="10" t="s">
        <v>1573</v>
      </c>
      <c r="B512" s="11" t="s">
        <v>1574</v>
      </c>
      <c r="C512" s="11" t="s">
        <v>1575</v>
      </c>
      <c r="D512" s="10" t="s">
        <v>1576</v>
      </c>
      <c r="E512" s="10" t="s">
        <v>28</v>
      </c>
      <c r="F512" s="10" t="s">
        <v>71</v>
      </c>
      <c r="G512" s="11" t="s">
        <v>12</v>
      </c>
      <c r="H512" s="12">
        <v>29940</v>
      </c>
      <c r="I512" s="13">
        <v>0.9</v>
      </c>
      <c r="J512" s="12">
        <v>26946</v>
      </c>
      <c r="K512" s="11" t="s">
        <v>12</v>
      </c>
      <c r="L512" s="14">
        <v>46323</v>
      </c>
      <c r="M512" s="11" t="s">
        <v>24</v>
      </c>
      <c r="N512" s="15">
        <v>24700.5</v>
      </c>
      <c r="O512" s="13">
        <f t="shared" si="18"/>
        <v>0.91666666666666663</v>
      </c>
      <c r="P512" s="12">
        <f t="shared" si="19"/>
        <v>2245.5</v>
      </c>
      <c r="Q512" s="16" t="s">
        <v>6588</v>
      </c>
    </row>
    <row r="513" spans="1:17" x14ac:dyDescent="0.3">
      <c r="A513" s="10" t="s">
        <v>1573</v>
      </c>
      <c r="B513" s="11" t="s">
        <v>1574</v>
      </c>
      <c r="C513" s="11" t="s">
        <v>1577</v>
      </c>
      <c r="D513" s="10" t="s">
        <v>1578</v>
      </c>
      <c r="E513" s="10" t="s">
        <v>28</v>
      </c>
      <c r="F513" s="10" t="s">
        <v>282</v>
      </c>
      <c r="G513" s="11" t="s">
        <v>12</v>
      </c>
      <c r="H513" s="12">
        <v>3882.96</v>
      </c>
      <c r="I513" s="13">
        <v>0.9</v>
      </c>
      <c r="J513" s="12">
        <v>3494.66</v>
      </c>
      <c r="K513" s="11" t="s">
        <v>12</v>
      </c>
      <c r="L513" s="14">
        <v>46323</v>
      </c>
      <c r="M513" s="11" t="s">
        <v>24</v>
      </c>
      <c r="N513" s="15">
        <v>3494.64</v>
      </c>
      <c r="O513" s="13">
        <f t="shared" ref="O513:O576" si="20">N513/J513</f>
        <v>0.99999427698259635</v>
      </c>
      <c r="P513" s="12">
        <f t="shared" ref="P513:P576" si="21">J513-N513</f>
        <v>1.999999999998181E-2</v>
      </c>
      <c r="Q513" s="16" t="s">
        <v>6588</v>
      </c>
    </row>
    <row r="514" spans="1:17" x14ac:dyDescent="0.3">
      <c r="A514" s="10" t="s">
        <v>1579</v>
      </c>
      <c r="B514" s="11" t="s">
        <v>1580</v>
      </c>
      <c r="C514" s="11" t="s">
        <v>1581</v>
      </c>
      <c r="D514" s="10" t="s">
        <v>1117</v>
      </c>
      <c r="E514" s="10" t="s">
        <v>28</v>
      </c>
      <c r="F514" s="10" t="s">
        <v>217</v>
      </c>
      <c r="G514" s="11" t="s">
        <v>12</v>
      </c>
      <c r="H514" s="12">
        <v>50595.96</v>
      </c>
      <c r="I514" s="13">
        <v>0.6</v>
      </c>
      <c r="J514" s="12">
        <v>30357.58</v>
      </c>
      <c r="K514" s="11" t="s">
        <v>12</v>
      </c>
      <c r="L514" s="14">
        <v>46323</v>
      </c>
      <c r="M514" s="11" t="s">
        <v>24</v>
      </c>
      <c r="N514" s="15">
        <v>30357.58</v>
      </c>
      <c r="O514" s="13">
        <f t="shared" si="20"/>
        <v>1</v>
      </c>
      <c r="P514" s="12">
        <f t="shared" si="21"/>
        <v>0</v>
      </c>
      <c r="Q514" s="16" t="s">
        <v>6588</v>
      </c>
    </row>
    <row r="515" spans="1:17" x14ac:dyDescent="0.3">
      <c r="A515" s="10" t="s">
        <v>1582</v>
      </c>
      <c r="B515" s="11" t="s">
        <v>1583</v>
      </c>
      <c r="C515" s="11" t="s">
        <v>1584</v>
      </c>
      <c r="D515" s="10" t="s">
        <v>207</v>
      </c>
      <c r="E515" s="10" t="s">
        <v>28</v>
      </c>
      <c r="F515" s="10" t="s">
        <v>35</v>
      </c>
      <c r="G515" s="11" t="s">
        <v>12</v>
      </c>
      <c r="H515" s="12">
        <v>21360</v>
      </c>
      <c r="I515" s="13">
        <v>0.9</v>
      </c>
      <c r="J515" s="12">
        <v>19224</v>
      </c>
      <c r="K515" s="11" t="s">
        <v>12</v>
      </c>
      <c r="L515" s="14">
        <v>46323</v>
      </c>
      <c r="M515" s="11" t="s">
        <v>24</v>
      </c>
      <c r="N515" s="15">
        <v>19224</v>
      </c>
      <c r="O515" s="13">
        <f t="shared" si="20"/>
        <v>1</v>
      </c>
      <c r="P515" s="12">
        <f t="shared" si="21"/>
        <v>0</v>
      </c>
      <c r="Q515" s="16" t="s">
        <v>6588</v>
      </c>
    </row>
    <row r="516" spans="1:17" x14ac:dyDescent="0.3">
      <c r="A516" s="10" t="s">
        <v>1585</v>
      </c>
      <c r="B516" s="11" t="s">
        <v>1586</v>
      </c>
      <c r="C516" s="11" t="s">
        <v>1587</v>
      </c>
      <c r="D516" s="10" t="s">
        <v>1588</v>
      </c>
      <c r="E516" s="10" t="s">
        <v>28</v>
      </c>
      <c r="F516" s="10" t="s">
        <v>573</v>
      </c>
      <c r="G516" s="11" t="s">
        <v>12</v>
      </c>
      <c r="H516" s="12">
        <v>57176.4</v>
      </c>
      <c r="I516" s="13">
        <v>0.71</v>
      </c>
      <c r="J516" s="12">
        <v>40595.24</v>
      </c>
      <c r="K516" s="11" t="s">
        <v>12</v>
      </c>
      <c r="L516" s="14">
        <v>46323</v>
      </c>
      <c r="M516" s="11" t="s">
        <v>13</v>
      </c>
      <c r="N516" s="10"/>
      <c r="O516" s="13">
        <f t="shared" si="20"/>
        <v>0</v>
      </c>
      <c r="P516" s="12">
        <f t="shared" si="21"/>
        <v>40595.24</v>
      </c>
      <c r="Q516" s="17" t="s">
        <v>6589</v>
      </c>
    </row>
    <row r="517" spans="1:17" x14ac:dyDescent="0.3">
      <c r="A517" s="10" t="s">
        <v>1589</v>
      </c>
      <c r="B517" s="11" t="s">
        <v>1590</v>
      </c>
      <c r="C517" s="11" t="s">
        <v>1591</v>
      </c>
      <c r="D517" s="10" t="s">
        <v>1592</v>
      </c>
      <c r="E517" s="10" t="s">
        <v>28</v>
      </c>
      <c r="F517" s="10" t="s">
        <v>35</v>
      </c>
      <c r="G517" s="11" t="s">
        <v>12</v>
      </c>
      <c r="H517" s="12">
        <v>97017.48</v>
      </c>
      <c r="I517" s="13">
        <v>0.5</v>
      </c>
      <c r="J517" s="12">
        <v>48508.74</v>
      </c>
      <c r="K517" s="11" t="s">
        <v>12</v>
      </c>
      <c r="L517" s="14">
        <v>46323</v>
      </c>
      <c r="M517" s="11" t="s">
        <v>24</v>
      </c>
      <c r="N517" s="15">
        <v>48508.74</v>
      </c>
      <c r="O517" s="13">
        <f t="shared" si="20"/>
        <v>1</v>
      </c>
      <c r="P517" s="12">
        <f t="shared" si="21"/>
        <v>0</v>
      </c>
      <c r="Q517" s="16" t="s">
        <v>6588</v>
      </c>
    </row>
    <row r="518" spans="1:17" x14ac:dyDescent="0.3">
      <c r="A518" s="10" t="s">
        <v>1589</v>
      </c>
      <c r="B518" s="11" t="s">
        <v>1593</v>
      </c>
      <c r="C518" s="11" t="s">
        <v>1594</v>
      </c>
      <c r="D518" s="10" t="s">
        <v>1595</v>
      </c>
      <c r="E518" s="10" t="s">
        <v>10</v>
      </c>
      <c r="F518" s="10" t="s">
        <v>266</v>
      </c>
      <c r="G518" s="11" t="s">
        <v>12</v>
      </c>
      <c r="H518" s="12">
        <v>35847.18</v>
      </c>
      <c r="I518" s="13">
        <v>0.5</v>
      </c>
      <c r="J518" s="12">
        <v>17923.59</v>
      </c>
      <c r="K518" s="11" t="s">
        <v>12</v>
      </c>
      <c r="L518" s="14">
        <v>46415</v>
      </c>
      <c r="M518" s="11" t="s">
        <v>24</v>
      </c>
      <c r="N518" s="15">
        <v>17923.59</v>
      </c>
      <c r="O518" s="13">
        <f t="shared" si="20"/>
        <v>1</v>
      </c>
      <c r="P518" s="12">
        <f t="shared" si="21"/>
        <v>0</v>
      </c>
      <c r="Q518" s="16" t="s">
        <v>6588</v>
      </c>
    </row>
    <row r="519" spans="1:17" x14ac:dyDescent="0.3">
      <c r="A519" s="10" t="s">
        <v>1596</v>
      </c>
      <c r="B519" s="11" t="s">
        <v>1597</v>
      </c>
      <c r="C519" s="11" t="s">
        <v>1598</v>
      </c>
      <c r="D519" s="10" t="s">
        <v>1599</v>
      </c>
      <c r="E519" s="10" t="s">
        <v>28</v>
      </c>
      <c r="F519" s="10" t="s">
        <v>388</v>
      </c>
      <c r="G519" s="11" t="s">
        <v>12</v>
      </c>
      <c r="H519" s="12">
        <v>41541.599999999999</v>
      </c>
      <c r="I519" s="13">
        <v>0.9</v>
      </c>
      <c r="J519" s="12">
        <v>37387.440000000002</v>
      </c>
      <c r="K519" s="11" t="s">
        <v>12</v>
      </c>
      <c r="L519" s="14">
        <v>46323</v>
      </c>
      <c r="M519" s="11" t="s">
        <v>24</v>
      </c>
      <c r="N519" s="15">
        <v>28442.7</v>
      </c>
      <c r="O519" s="13">
        <f t="shared" si="20"/>
        <v>0.7607554836597531</v>
      </c>
      <c r="P519" s="12">
        <f t="shared" si="21"/>
        <v>8944.7400000000016</v>
      </c>
      <c r="Q519" s="16" t="s">
        <v>6588</v>
      </c>
    </row>
    <row r="520" spans="1:17" x14ac:dyDescent="0.3">
      <c r="A520" s="10" t="s">
        <v>1600</v>
      </c>
      <c r="B520" s="11" t="s">
        <v>1601</v>
      </c>
      <c r="C520" s="11" t="s">
        <v>1602</v>
      </c>
      <c r="D520" s="10" t="s">
        <v>34</v>
      </c>
      <c r="E520" s="10" t="s">
        <v>28</v>
      </c>
      <c r="F520" s="10" t="s">
        <v>35</v>
      </c>
      <c r="G520" s="11" t="s">
        <v>12</v>
      </c>
      <c r="H520" s="12">
        <v>14760</v>
      </c>
      <c r="I520" s="13">
        <v>0.5</v>
      </c>
      <c r="J520" s="12">
        <v>7380</v>
      </c>
      <c r="K520" s="11" t="s">
        <v>12</v>
      </c>
      <c r="L520" s="14">
        <v>46323</v>
      </c>
      <c r="M520" s="11" t="s">
        <v>24</v>
      </c>
      <c r="N520" s="15">
        <v>7380</v>
      </c>
      <c r="O520" s="13">
        <f t="shared" si="20"/>
        <v>1</v>
      </c>
      <c r="P520" s="12">
        <f t="shared" si="21"/>
        <v>0</v>
      </c>
      <c r="Q520" s="16" t="s">
        <v>6588</v>
      </c>
    </row>
    <row r="521" spans="1:17" x14ac:dyDescent="0.3">
      <c r="A521" s="10" t="s">
        <v>1600</v>
      </c>
      <c r="B521" s="11" t="s">
        <v>1603</v>
      </c>
      <c r="C521" s="11" t="s">
        <v>1604</v>
      </c>
      <c r="D521" s="10" t="s">
        <v>1605</v>
      </c>
      <c r="E521" s="10" t="s">
        <v>10</v>
      </c>
      <c r="F521" s="10" t="s">
        <v>392</v>
      </c>
      <c r="G521" s="11" t="s">
        <v>12</v>
      </c>
      <c r="H521" s="12">
        <v>11531.52</v>
      </c>
      <c r="I521" s="13">
        <v>0.5</v>
      </c>
      <c r="J521" s="12">
        <v>5765.76</v>
      </c>
      <c r="K521" s="11" t="s">
        <v>12</v>
      </c>
      <c r="L521" s="14">
        <v>46415</v>
      </c>
      <c r="M521" s="11" t="s">
        <v>24</v>
      </c>
      <c r="N521" s="15">
        <v>5765.76</v>
      </c>
      <c r="O521" s="13">
        <f t="shared" si="20"/>
        <v>1</v>
      </c>
      <c r="P521" s="12">
        <f t="shared" si="21"/>
        <v>0</v>
      </c>
      <c r="Q521" s="16" t="s">
        <v>6588</v>
      </c>
    </row>
    <row r="522" spans="1:17" x14ac:dyDescent="0.3">
      <c r="A522" s="10" t="s">
        <v>1606</v>
      </c>
      <c r="B522" s="11" t="s">
        <v>1607</v>
      </c>
      <c r="C522" s="11" t="s">
        <v>1608</v>
      </c>
      <c r="D522" s="10" t="s">
        <v>1609</v>
      </c>
      <c r="E522" s="10" t="s">
        <v>10</v>
      </c>
      <c r="F522" s="10" t="s">
        <v>23</v>
      </c>
      <c r="G522" s="11" t="s">
        <v>12</v>
      </c>
      <c r="H522" s="12">
        <v>32055.5</v>
      </c>
      <c r="I522" s="13">
        <v>0.6</v>
      </c>
      <c r="J522" s="12">
        <v>19233.3</v>
      </c>
      <c r="K522" s="11" t="s">
        <v>12</v>
      </c>
      <c r="L522" s="14">
        <v>46415</v>
      </c>
      <c r="M522" s="11" t="s">
        <v>24</v>
      </c>
      <c r="N522" s="15">
        <v>19233.3</v>
      </c>
      <c r="O522" s="13">
        <f t="shared" si="20"/>
        <v>1</v>
      </c>
      <c r="P522" s="12">
        <f t="shared" si="21"/>
        <v>0</v>
      </c>
      <c r="Q522" s="16" t="s">
        <v>6588</v>
      </c>
    </row>
    <row r="523" spans="1:17" x14ac:dyDescent="0.3">
      <c r="A523" s="10" t="s">
        <v>1606</v>
      </c>
      <c r="B523" s="11" t="s">
        <v>1610</v>
      </c>
      <c r="C523" s="11" t="s">
        <v>1611</v>
      </c>
      <c r="D523" s="10" t="s">
        <v>1612</v>
      </c>
      <c r="E523" s="10" t="s">
        <v>28</v>
      </c>
      <c r="F523" s="10" t="s">
        <v>771</v>
      </c>
      <c r="G523" s="11" t="s">
        <v>12</v>
      </c>
      <c r="H523" s="12">
        <v>5100</v>
      </c>
      <c r="I523" s="13">
        <v>0.6</v>
      </c>
      <c r="J523" s="12">
        <v>3060</v>
      </c>
      <c r="K523" s="11" t="s">
        <v>12</v>
      </c>
      <c r="L523" s="14">
        <v>46323</v>
      </c>
      <c r="M523" s="11" t="s">
        <v>13</v>
      </c>
      <c r="N523" s="10"/>
      <c r="O523" s="13">
        <f t="shared" si="20"/>
        <v>0</v>
      </c>
      <c r="P523" s="12">
        <f t="shared" si="21"/>
        <v>3060</v>
      </c>
      <c r="Q523" s="17" t="s">
        <v>6589</v>
      </c>
    </row>
    <row r="524" spans="1:17" x14ac:dyDescent="0.3">
      <c r="A524" s="10" t="s">
        <v>1613</v>
      </c>
      <c r="B524" s="11" t="s">
        <v>1614</v>
      </c>
      <c r="C524" s="11" t="s">
        <v>1615</v>
      </c>
      <c r="D524" s="10" t="s">
        <v>1616</v>
      </c>
      <c r="E524" s="10" t="s">
        <v>28</v>
      </c>
      <c r="F524" s="10" t="s">
        <v>248</v>
      </c>
      <c r="G524" s="11" t="s">
        <v>12</v>
      </c>
      <c r="H524" s="12">
        <v>21600</v>
      </c>
      <c r="I524" s="13">
        <v>0.7</v>
      </c>
      <c r="J524" s="12">
        <v>15120</v>
      </c>
      <c r="K524" s="11" t="s">
        <v>12</v>
      </c>
      <c r="L524" s="14">
        <v>46323</v>
      </c>
      <c r="M524" s="11" t="s">
        <v>13</v>
      </c>
      <c r="N524" s="10"/>
      <c r="O524" s="13">
        <f t="shared" si="20"/>
        <v>0</v>
      </c>
      <c r="P524" s="12">
        <f t="shared" si="21"/>
        <v>15120</v>
      </c>
      <c r="Q524" s="17" t="s">
        <v>6589</v>
      </c>
    </row>
    <row r="525" spans="1:17" x14ac:dyDescent="0.3">
      <c r="A525" s="10" t="s">
        <v>1613</v>
      </c>
      <c r="B525" s="11" t="s">
        <v>1617</v>
      </c>
      <c r="C525" s="11" t="s">
        <v>1618</v>
      </c>
      <c r="D525" s="10" t="s">
        <v>1619</v>
      </c>
      <c r="E525" s="10" t="s">
        <v>28</v>
      </c>
      <c r="F525" s="10" t="s">
        <v>771</v>
      </c>
      <c r="G525" s="11" t="s">
        <v>12</v>
      </c>
      <c r="H525" s="12">
        <v>21000</v>
      </c>
      <c r="I525" s="13">
        <v>0.7</v>
      </c>
      <c r="J525" s="12">
        <v>14700</v>
      </c>
      <c r="K525" s="11" t="s">
        <v>12</v>
      </c>
      <c r="L525" s="14">
        <v>46323</v>
      </c>
      <c r="M525" s="11" t="s">
        <v>13</v>
      </c>
      <c r="N525" s="10"/>
      <c r="O525" s="13">
        <f t="shared" si="20"/>
        <v>0</v>
      </c>
      <c r="P525" s="12">
        <f t="shared" si="21"/>
        <v>14700</v>
      </c>
      <c r="Q525" s="17" t="s">
        <v>6589</v>
      </c>
    </row>
    <row r="526" spans="1:17" x14ac:dyDescent="0.3">
      <c r="A526" s="10" t="s">
        <v>1613</v>
      </c>
      <c r="B526" s="11" t="s">
        <v>1620</v>
      </c>
      <c r="C526" s="11" t="s">
        <v>1621</v>
      </c>
      <c r="D526" s="10" t="s">
        <v>1622</v>
      </c>
      <c r="E526" s="10" t="s">
        <v>10</v>
      </c>
      <c r="F526" s="10" t="s">
        <v>23</v>
      </c>
      <c r="G526" s="11" t="s">
        <v>12</v>
      </c>
      <c r="H526" s="12">
        <v>63980.11</v>
      </c>
      <c r="I526" s="13">
        <v>0.7</v>
      </c>
      <c r="J526" s="12">
        <v>44786.080000000002</v>
      </c>
      <c r="K526" s="11" t="s">
        <v>12</v>
      </c>
      <c r="L526" s="14">
        <v>46415</v>
      </c>
      <c r="M526" s="11" t="s">
        <v>24</v>
      </c>
      <c r="N526" s="15">
        <v>44786.080000000002</v>
      </c>
      <c r="O526" s="13">
        <f t="shared" si="20"/>
        <v>1</v>
      </c>
      <c r="P526" s="12">
        <f t="shared" si="21"/>
        <v>0</v>
      </c>
      <c r="Q526" s="16" t="s">
        <v>6588</v>
      </c>
    </row>
    <row r="527" spans="1:17" x14ac:dyDescent="0.3">
      <c r="A527" s="10" t="s">
        <v>1623</v>
      </c>
      <c r="B527" s="11" t="s">
        <v>1624</v>
      </c>
      <c r="C527" s="11" t="s">
        <v>1625</v>
      </c>
      <c r="D527" s="10" t="s">
        <v>1626</v>
      </c>
      <c r="E527" s="10" t="s">
        <v>28</v>
      </c>
      <c r="F527" s="10" t="s">
        <v>35</v>
      </c>
      <c r="G527" s="11" t="s">
        <v>12</v>
      </c>
      <c r="H527" s="12">
        <v>106680</v>
      </c>
      <c r="I527" s="13">
        <v>0.9</v>
      </c>
      <c r="J527" s="12">
        <v>96012</v>
      </c>
      <c r="K527" s="11" t="s">
        <v>12</v>
      </c>
      <c r="L527" s="14">
        <v>46323</v>
      </c>
      <c r="M527" s="11" t="s">
        <v>24</v>
      </c>
      <c r="N527" s="15">
        <v>96012</v>
      </c>
      <c r="O527" s="13">
        <f t="shared" si="20"/>
        <v>1</v>
      </c>
      <c r="P527" s="12">
        <f t="shared" si="21"/>
        <v>0</v>
      </c>
      <c r="Q527" s="16" t="s">
        <v>6588</v>
      </c>
    </row>
    <row r="528" spans="1:17" x14ac:dyDescent="0.3">
      <c r="A528" s="10" t="s">
        <v>1627</v>
      </c>
      <c r="B528" s="11" t="s">
        <v>1628</v>
      </c>
      <c r="C528" s="11" t="s">
        <v>1629</v>
      </c>
      <c r="D528" s="10" t="s">
        <v>1630</v>
      </c>
      <c r="E528" s="10" t="s">
        <v>28</v>
      </c>
      <c r="F528" s="10" t="s">
        <v>1226</v>
      </c>
      <c r="G528" s="11" t="s">
        <v>12</v>
      </c>
      <c r="H528" s="12">
        <v>12708</v>
      </c>
      <c r="I528" s="13">
        <v>0.9</v>
      </c>
      <c r="J528" s="12">
        <v>11437.2</v>
      </c>
      <c r="K528" s="11" t="s">
        <v>12</v>
      </c>
      <c r="L528" s="14">
        <v>46323</v>
      </c>
      <c r="M528" s="11" t="s">
        <v>24</v>
      </c>
      <c r="N528" s="15">
        <v>11437.2</v>
      </c>
      <c r="O528" s="13">
        <f t="shared" si="20"/>
        <v>1</v>
      </c>
      <c r="P528" s="12">
        <f t="shared" si="21"/>
        <v>0</v>
      </c>
      <c r="Q528" s="16" t="s">
        <v>6588</v>
      </c>
    </row>
    <row r="529" spans="1:17" x14ac:dyDescent="0.3">
      <c r="A529" s="10" t="s">
        <v>1627</v>
      </c>
      <c r="B529" s="11" t="s">
        <v>1628</v>
      </c>
      <c r="C529" s="11" t="s">
        <v>1631</v>
      </c>
      <c r="D529" s="10" t="s">
        <v>1632</v>
      </c>
      <c r="E529" s="10" t="s">
        <v>28</v>
      </c>
      <c r="F529" s="10" t="s">
        <v>87</v>
      </c>
      <c r="G529" s="11" t="s">
        <v>12</v>
      </c>
      <c r="H529" s="12">
        <v>1560</v>
      </c>
      <c r="I529" s="13">
        <v>0.9</v>
      </c>
      <c r="J529" s="12">
        <v>1404</v>
      </c>
      <c r="K529" s="11" t="s">
        <v>12</v>
      </c>
      <c r="L529" s="14">
        <v>46323</v>
      </c>
      <c r="M529" s="11" t="s">
        <v>13</v>
      </c>
      <c r="N529" s="10"/>
      <c r="O529" s="13">
        <f t="shared" si="20"/>
        <v>0</v>
      </c>
      <c r="P529" s="12">
        <f t="shared" si="21"/>
        <v>1404</v>
      </c>
      <c r="Q529" s="17" t="s">
        <v>6589</v>
      </c>
    </row>
    <row r="530" spans="1:17" x14ac:dyDescent="0.3">
      <c r="A530" s="10" t="s">
        <v>1633</v>
      </c>
      <c r="B530" s="11" t="s">
        <v>1634</v>
      </c>
      <c r="C530" s="11" t="s">
        <v>1635</v>
      </c>
      <c r="D530" s="10" t="s">
        <v>1636</v>
      </c>
      <c r="E530" s="10" t="s">
        <v>28</v>
      </c>
      <c r="F530" s="10" t="s">
        <v>1637</v>
      </c>
      <c r="G530" s="11" t="s">
        <v>12</v>
      </c>
      <c r="H530" s="12">
        <v>53027.88</v>
      </c>
      <c r="I530" s="13">
        <v>0.5</v>
      </c>
      <c r="J530" s="12">
        <v>26513.94</v>
      </c>
      <c r="K530" s="11" t="s">
        <v>12</v>
      </c>
      <c r="L530" s="14">
        <v>46323</v>
      </c>
      <c r="M530" s="11" t="s">
        <v>24</v>
      </c>
      <c r="N530" s="15">
        <v>26513.94</v>
      </c>
      <c r="O530" s="13">
        <f t="shared" si="20"/>
        <v>1</v>
      </c>
      <c r="P530" s="12">
        <f t="shared" si="21"/>
        <v>0</v>
      </c>
      <c r="Q530" s="16" t="s">
        <v>6588</v>
      </c>
    </row>
    <row r="531" spans="1:17" x14ac:dyDescent="0.3">
      <c r="A531" s="10" t="s">
        <v>1638</v>
      </c>
      <c r="B531" s="11" t="s">
        <v>1639</v>
      </c>
      <c r="C531" s="11" t="s">
        <v>1640</v>
      </c>
      <c r="D531" s="10" t="s">
        <v>1641</v>
      </c>
      <c r="E531" s="10" t="s">
        <v>28</v>
      </c>
      <c r="F531" s="10" t="s">
        <v>35</v>
      </c>
      <c r="G531" s="11" t="s">
        <v>12</v>
      </c>
      <c r="H531" s="12">
        <v>12600</v>
      </c>
      <c r="I531" s="13">
        <v>0.4</v>
      </c>
      <c r="J531" s="12">
        <v>5040</v>
      </c>
      <c r="K531" s="11" t="s">
        <v>12</v>
      </c>
      <c r="L531" s="14">
        <v>46323</v>
      </c>
      <c r="M531" s="11" t="s">
        <v>24</v>
      </c>
      <c r="N531" s="15">
        <v>5040</v>
      </c>
      <c r="O531" s="13">
        <f t="shared" si="20"/>
        <v>1</v>
      </c>
      <c r="P531" s="12">
        <f t="shared" si="21"/>
        <v>0</v>
      </c>
      <c r="Q531" s="16" t="s">
        <v>6588</v>
      </c>
    </row>
    <row r="532" spans="1:17" x14ac:dyDescent="0.3">
      <c r="A532" s="10" t="s">
        <v>1638</v>
      </c>
      <c r="B532" s="11" t="s">
        <v>1639</v>
      </c>
      <c r="C532" s="11" t="s">
        <v>1642</v>
      </c>
      <c r="D532" s="10" t="s">
        <v>1643</v>
      </c>
      <c r="E532" s="10" t="s">
        <v>28</v>
      </c>
      <c r="F532" s="10" t="s">
        <v>35</v>
      </c>
      <c r="G532" s="11" t="s">
        <v>12</v>
      </c>
      <c r="H532" s="12">
        <v>12600</v>
      </c>
      <c r="I532" s="13">
        <v>0.4</v>
      </c>
      <c r="J532" s="12">
        <v>5040</v>
      </c>
      <c r="K532" s="11" t="s">
        <v>12</v>
      </c>
      <c r="L532" s="14">
        <v>46323</v>
      </c>
      <c r="M532" s="11" t="s">
        <v>24</v>
      </c>
      <c r="N532" s="15">
        <v>5040</v>
      </c>
      <c r="O532" s="13">
        <f t="shared" si="20"/>
        <v>1</v>
      </c>
      <c r="P532" s="12">
        <f t="shared" si="21"/>
        <v>0</v>
      </c>
      <c r="Q532" s="16" t="s">
        <v>6588</v>
      </c>
    </row>
    <row r="533" spans="1:17" x14ac:dyDescent="0.3">
      <c r="A533" s="10" t="s">
        <v>1638</v>
      </c>
      <c r="B533" s="11" t="s">
        <v>1639</v>
      </c>
      <c r="C533" s="11" t="s">
        <v>1644</v>
      </c>
      <c r="D533" s="10" t="s">
        <v>1645</v>
      </c>
      <c r="E533" s="10" t="s">
        <v>28</v>
      </c>
      <c r="F533" s="10" t="s">
        <v>35</v>
      </c>
      <c r="G533" s="11" t="s">
        <v>12</v>
      </c>
      <c r="H533" s="12">
        <v>12540</v>
      </c>
      <c r="I533" s="13">
        <v>0.4</v>
      </c>
      <c r="J533" s="12">
        <v>5016</v>
      </c>
      <c r="K533" s="11" t="s">
        <v>12</v>
      </c>
      <c r="L533" s="14">
        <v>46323</v>
      </c>
      <c r="M533" s="11" t="s">
        <v>24</v>
      </c>
      <c r="N533" s="15">
        <v>5016</v>
      </c>
      <c r="O533" s="13">
        <f t="shared" si="20"/>
        <v>1</v>
      </c>
      <c r="P533" s="12">
        <f t="shared" si="21"/>
        <v>0</v>
      </c>
      <c r="Q533" s="16" t="s">
        <v>6588</v>
      </c>
    </row>
    <row r="534" spans="1:17" x14ac:dyDescent="0.3">
      <c r="A534" s="10" t="s">
        <v>1646</v>
      </c>
      <c r="B534" s="11" t="s">
        <v>1647</v>
      </c>
      <c r="C534" s="11" t="s">
        <v>1648</v>
      </c>
      <c r="D534" s="10" t="s">
        <v>1649</v>
      </c>
      <c r="E534" s="10" t="s">
        <v>28</v>
      </c>
      <c r="F534" s="10" t="s">
        <v>29</v>
      </c>
      <c r="G534" s="11" t="s">
        <v>12</v>
      </c>
      <c r="H534" s="12">
        <v>294947.28000000003</v>
      </c>
      <c r="I534" s="13">
        <v>0.68</v>
      </c>
      <c r="J534" s="12">
        <v>200564.15</v>
      </c>
      <c r="K534" s="11" t="s">
        <v>12</v>
      </c>
      <c r="L534" s="14">
        <v>46323</v>
      </c>
      <c r="M534" s="11" t="s">
        <v>24</v>
      </c>
      <c r="N534" s="15">
        <v>192833.16</v>
      </c>
      <c r="O534" s="13">
        <f t="shared" si="20"/>
        <v>0.96145377925217446</v>
      </c>
      <c r="P534" s="12">
        <f t="shared" si="21"/>
        <v>7730.9899999999907</v>
      </c>
      <c r="Q534" s="16" t="s">
        <v>6588</v>
      </c>
    </row>
    <row r="535" spans="1:17" x14ac:dyDescent="0.3">
      <c r="A535" s="10" t="s">
        <v>1646</v>
      </c>
      <c r="B535" s="11" t="s">
        <v>1647</v>
      </c>
      <c r="C535" s="11" t="s">
        <v>1650</v>
      </c>
      <c r="D535" s="10" t="s">
        <v>1288</v>
      </c>
      <c r="E535" s="10" t="s">
        <v>28</v>
      </c>
      <c r="F535" s="10" t="s">
        <v>35</v>
      </c>
      <c r="G535" s="11" t="s">
        <v>12</v>
      </c>
      <c r="H535" s="12">
        <v>105696.6</v>
      </c>
      <c r="I535" s="13">
        <v>0.68</v>
      </c>
      <c r="J535" s="12">
        <v>71873.69</v>
      </c>
      <c r="K535" s="11" t="s">
        <v>12</v>
      </c>
      <c r="L535" s="14">
        <v>46323</v>
      </c>
      <c r="M535" s="11" t="s">
        <v>13</v>
      </c>
      <c r="N535" s="10"/>
      <c r="O535" s="13">
        <f t="shared" si="20"/>
        <v>0</v>
      </c>
      <c r="P535" s="12">
        <f t="shared" si="21"/>
        <v>71873.69</v>
      </c>
      <c r="Q535" s="17" t="s">
        <v>6589</v>
      </c>
    </row>
    <row r="536" spans="1:17" x14ac:dyDescent="0.3">
      <c r="A536" s="10" t="s">
        <v>1646</v>
      </c>
      <c r="B536" s="11" t="s">
        <v>1647</v>
      </c>
      <c r="C536" s="11" t="s">
        <v>1651</v>
      </c>
      <c r="D536" s="10" t="s">
        <v>1652</v>
      </c>
      <c r="E536" s="10" t="s">
        <v>28</v>
      </c>
      <c r="F536" s="10" t="s">
        <v>29</v>
      </c>
      <c r="G536" s="11" t="s">
        <v>12</v>
      </c>
      <c r="H536" s="12">
        <v>15790.56</v>
      </c>
      <c r="I536" s="13">
        <v>0.68</v>
      </c>
      <c r="J536" s="12">
        <v>10737.58</v>
      </c>
      <c r="K536" s="11" t="s">
        <v>12</v>
      </c>
      <c r="L536" s="14">
        <v>46415</v>
      </c>
      <c r="M536" s="11" t="s">
        <v>24</v>
      </c>
      <c r="N536" s="15">
        <v>10586.52</v>
      </c>
      <c r="O536" s="13">
        <f t="shared" si="20"/>
        <v>0.9859316531285448</v>
      </c>
      <c r="P536" s="12">
        <f t="shared" si="21"/>
        <v>151.05999999999949</v>
      </c>
      <c r="Q536" s="16" t="s">
        <v>6588</v>
      </c>
    </row>
    <row r="537" spans="1:17" x14ac:dyDescent="0.3">
      <c r="A537" s="10" t="s">
        <v>1646</v>
      </c>
      <c r="B537" s="11" t="s">
        <v>1647</v>
      </c>
      <c r="C537" s="11" t="s">
        <v>1653</v>
      </c>
      <c r="D537" s="10" t="s">
        <v>1654</v>
      </c>
      <c r="E537" s="10" t="s">
        <v>28</v>
      </c>
      <c r="F537" s="10" t="s">
        <v>1655</v>
      </c>
      <c r="G537" s="11" t="s">
        <v>12</v>
      </c>
      <c r="H537" s="12">
        <v>58099.199999999997</v>
      </c>
      <c r="I537" s="13">
        <v>0.68</v>
      </c>
      <c r="J537" s="12">
        <v>39507.46</v>
      </c>
      <c r="K537" s="11" t="s">
        <v>12</v>
      </c>
      <c r="L537" s="14">
        <v>46323</v>
      </c>
      <c r="M537" s="11" t="s">
        <v>13</v>
      </c>
      <c r="N537" s="10"/>
      <c r="O537" s="13">
        <f t="shared" si="20"/>
        <v>0</v>
      </c>
      <c r="P537" s="12">
        <f t="shared" si="21"/>
        <v>39507.46</v>
      </c>
      <c r="Q537" s="17" t="s">
        <v>6589</v>
      </c>
    </row>
    <row r="538" spans="1:17" x14ac:dyDescent="0.3">
      <c r="A538" s="10" t="s">
        <v>1646</v>
      </c>
      <c r="B538" s="11" t="s">
        <v>1647</v>
      </c>
      <c r="C538" s="11" t="s">
        <v>1656</v>
      </c>
      <c r="D538" s="10" t="s">
        <v>199</v>
      </c>
      <c r="E538" s="10" t="s">
        <v>28</v>
      </c>
      <c r="F538" s="10" t="s">
        <v>29</v>
      </c>
      <c r="G538" s="11" t="s">
        <v>12</v>
      </c>
      <c r="H538" s="12">
        <v>21160</v>
      </c>
      <c r="I538" s="13">
        <v>0.68</v>
      </c>
      <c r="J538" s="12">
        <v>14388.8</v>
      </c>
      <c r="K538" s="11" t="s">
        <v>12</v>
      </c>
      <c r="L538" s="14">
        <v>46415</v>
      </c>
      <c r="M538" s="11" t="s">
        <v>24</v>
      </c>
      <c r="N538" s="15">
        <v>14388.8</v>
      </c>
      <c r="O538" s="13">
        <f t="shared" si="20"/>
        <v>1</v>
      </c>
      <c r="P538" s="12">
        <f t="shared" si="21"/>
        <v>0</v>
      </c>
      <c r="Q538" s="16" t="s">
        <v>6588</v>
      </c>
    </row>
    <row r="539" spans="1:17" x14ac:dyDescent="0.3">
      <c r="A539" s="10" t="s">
        <v>1646</v>
      </c>
      <c r="B539" s="11" t="s">
        <v>1647</v>
      </c>
      <c r="C539" s="11" t="s">
        <v>1657</v>
      </c>
      <c r="D539" s="10" t="s">
        <v>1658</v>
      </c>
      <c r="E539" s="10" t="s">
        <v>28</v>
      </c>
      <c r="F539" s="10" t="s">
        <v>29</v>
      </c>
      <c r="G539" s="11" t="s">
        <v>12</v>
      </c>
      <c r="H539" s="12">
        <v>14526.24</v>
      </c>
      <c r="I539" s="13">
        <v>0.68</v>
      </c>
      <c r="J539" s="12">
        <v>9877.84</v>
      </c>
      <c r="K539" s="11" t="s">
        <v>12</v>
      </c>
      <c r="L539" s="14">
        <v>46323</v>
      </c>
      <c r="M539" s="11" t="s">
        <v>24</v>
      </c>
      <c r="N539" s="15">
        <v>9877.84</v>
      </c>
      <c r="O539" s="13">
        <f t="shared" si="20"/>
        <v>1</v>
      </c>
      <c r="P539" s="12">
        <f t="shared" si="21"/>
        <v>0</v>
      </c>
      <c r="Q539" s="16" t="s">
        <v>6588</v>
      </c>
    </row>
    <row r="540" spans="1:17" x14ac:dyDescent="0.3">
      <c r="A540" s="10" t="s">
        <v>1646</v>
      </c>
      <c r="B540" s="11" t="s">
        <v>1659</v>
      </c>
      <c r="C540" s="11" t="s">
        <v>1660</v>
      </c>
      <c r="D540" s="10" t="s">
        <v>1661</v>
      </c>
      <c r="E540" s="10" t="s">
        <v>28</v>
      </c>
      <c r="F540" s="10" t="s">
        <v>29</v>
      </c>
      <c r="G540" s="11" t="s">
        <v>12</v>
      </c>
      <c r="H540" s="12">
        <v>11369.16</v>
      </c>
      <c r="I540" s="13">
        <v>0.8</v>
      </c>
      <c r="J540" s="12">
        <v>9095.33</v>
      </c>
      <c r="K540" s="11" t="s">
        <v>12</v>
      </c>
      <c r="L540" s="14">
        <v>46323</v>
      </c>
      <c r="M540" s="11" t="s">
        <v>24</v>
      </c>
      <c r="N540" s="15">
        <v>9094.68</v>
      </c>
      <c r="O540" s="13">
        <f t="shared" si="20"/>
        <v>0.99992853475354937</v>
      </c>
      <c r="P540" s="12">
        <f t="shared" si="21"/>
        <v>0.6499999999996362</v>
      </c>
      <c r="Q540" s="16" t="s">
        <v>6588</v>
      </c>
    </row>
    <row r="541" spans="1:17" x14ac:dyDescent="0.3">
      <c r="A541" s="10" t="s">
        <v>1662</v>
      </c>
      <c r="B541" s="11" t="s">
        <v>1663</v>
      </c>
      <c r="C541" s="11" t="s">
        <v>1664</v>
      </c>
      <c r="D541" s="10" t="s">
        <v>1665</v>
      </c>
      <c r="E541" s="10" t="s">
        <v>28</v>
      </c>
      <c r="F541" s="10" t="s">
        <v>35</v>
      </c>
      <c r="G541" s="11" t="s">
        <v>12</v>
      </c>
      <c r="H541" s="12">
        <v>17150.64</v>
      </c>
      <c r="I541" s="13">
        <v>0.4</v>
      </c>
      <c r="J541" s="12">
        <v>6860.26</v>
      </c>
      <c r="K541" s="11" t="s">
        <v>12</v>
      </c>
      <c r="L541" s="14">
        <v>46323</v>
      </c>
      <c r="M541" s="11" t="s">
        <v>24</v>
      </c>
      <c r="N541" s="15">
        <v>6860.26</v>
      </c>
      <c r="O541" s="13">
        <f t="shared" si="20"/>
        <v>1</v>
      </c>
      <c r="P541" s="12">
        <f t="shared" si="21"/>
        <v>0</v>
      </c>
      <c r="Q541" s="16" t="s">
        <v>6588</v>
      </c>
    </row>
    <row r="542" spans="1:17" x14ac:dyDescent="0.3">
      <c r="A542" s="10" t="s">
        <v>1662</v>
      </c>
      <c r="B542" s="11" t="s">
        <v>1666</v>
      </c>
      <c r="C542" s="11" t="s">
        <v>1669</v>
      </c>
      <c r="D542" s="10" t="s">
        <v>1670</v>
      </c>
      <c r="E542" s="10" t="s">
        <v>10</v>
      </c>
      <c r="F542" s="10" t="s">
        <v>101</v>
      </c>
      <c r="G542" s="11" t="s">
        <v>12</v>
      </c>
      <c r="H542" s="12">
        <v>752.29</v>
      </c>
      <c r="I542" s="13">
        <v>0.4</v>
      </c>
      <c r="J542" s="12">
        <v>300.92</v>
      </c>
      <c r="K542" s="11" t="s">
        <v>12</v>
      </c>
      <c r="L542" s="14">
        <v>46415</v>
      </c>
      <c r="M542" s="11" t="s">
        <v>13</v>
      </c>
      <c r="N542" s="10"/>
      <c r="O542" s="13">
        <f t="shared" si="20"/>
        <v>0</v>
      </c>
      <c r="P542" s="12">
        <f t="shared" si="21"/>
        <v>300.92</v>
      </c>
      <c r="Q542" s="17" t="s">
        <v>6589</v>
      </c>
    </row>
    <row r="543" spans="1:17" x14ac:dyDescent="0.3">
      <c r="A543" s="10" t="s">
        <v>1671</v>
      </c>
      <c r="B543" s="11" t="s">
        <v>1672</v>
      </c>
      <c r="C543" s="11" t="s">
        <v>1673</v>
      </c>
      <c r="D543" s="10" t="s">
        <v>1674</v>
      </c>
      <c r="E543" s="10" t="s">
        <v>10</v>
      </c>
      <c r="F543" s="10" t="s">
        <v>1675</v>
      </c>
      <c r="G543" s="11" t="s">
        <v>12</v>
      </c>
      <c r="H543" s="12">
        <v>46080</v>
      </c>
      <c r="I543" s="13">
        <v>0.7</v>
      </c>
      <c r="J543" s="12">
        <v>32256</v>
      </c>
      <c r="K543" s="11" t="s">
        <v>12</v>
      </c>
      <c r="L543" s="14">
        <v>46415</v>
      </c>
      <c r="M543" s="11" t="s">
        <v>24</v>
      </c>
      <c r="N543" s="15">
        <v>32256</v>
      </c>
      <c r="O543" s="13">
        <f t="shared" si="20"/>
        <v>1</v>
      </c>
      <c r="P543" s="12">
        <f t="shared" si="21"/>
        <v>0</v>
      </c>
      <c r="Q543" s="16" t="s">
        <v>6588</v>
      </c>
    </row>
    <row r="544" spans="1:17" x14ac:dyDescent="0.3">
      <c r="A544" s="10" t="s">
        <v>1671</v>
      </c>
      <c r="B544" s="11" t="s">
        <v>1676</v>
      </c>
      <c r="C544" s="11" t="s">
        <v>1677</v>
      </c>
      <c r="D544" s="10" t="s">
        <v>1678</v>
      </c>
      <c r="E544" s="10" t="s">
        <v>28</v>
      </c>
      <c r="F544" s="10" t="s">
        <v>217</v>
      </c>
      <c r="G544" s="11" t="s">
        <v>12</v>
      </c>
      <c r="H544" s="12">
        <v>43384.800000000003</v>
      </c>
      <c r="I544" s="13">
        <v>0.7</v>
      </c>
      <c r="J544" s="12">
        <v>30369.360000000001</v>
      </c>
      <c r="K544" s="11" t="s">
        <v>12</v>
      </c>
      <c r="L544" s="14">
        <v>46323</v>
      </c>
      <c r="M544" s="11" t="s">
        <v>24</v>
      </c>
      <c r="N544" s="15">
        <v>30369.360000000001</v>
      </c>
      <c r="O544" s="13">
        <f t="shared" si="20"/>
        <v>1</v>
      </c>
      <c r="P544" s="12">
        <f t="shared" si="21"/>
        <v>0</v>
      </c>
      <c r="Q544" s="16" t="s">
        <v>6588</v>
      </c>
    </row>
    <row r="545" spans="1:17" x14ac:dyDescent="0.3">
      <c r="A545" s="10" t="s">
        <v>1671</v>
      </c>
      <c r="B545" s="11" t="s">
        <v>1679</v>
      </c>
      <c r="C545" s="11" t="s">
        <v>1680</v>
      </c>
      <c r="D545" s="10" t="s">
        <v>1681</v>
      </c>
      <c r="E545" s="10" t="s">
        <v>10</v>
      </c>
      <c r="F545" s="10" t="s">
        <v>767</v>
      </c>
      <c r="G545" s="11" t="s">
        <v>12</v>
      </c>
      <c r="H545" s="12">
        <v>11763.55</v>
      </c>
      <c r="I545" s="13">
        <v>0.7</v>
      </c>
      <c r="J545" s="12">
        <v>8234.49</v>
      </c>
      <c r="K545" s="11" t="s">
        <v>12</v>
      </c>
      <c r="L545" s="14">
        <v>46415</v>
      </c>
      <c r="M545" s="11" t="s">
        <v>13</v>
      </c>
      <c r="N545" s="10"/>
      <c r="O545" s="13">
        <f t="shared" si="20"/>
        <v>0</v>
      </c>
      <c r="P545" s="12">
        <f t="shared" si="21"/>
        <v>8234.49</v>
      </c>
      <c r="Q545" s="17" t="s">
        <v>6589</v>
      </c>
    </row>
    <row r="546" spans="1:17" x14ac:dyDescent="0.3">
      <c r="A546" s="10" t="s">
        <v>1671</v>
      </c>
      <c r="B546" s="11" t="s">
        <v>1682</v>
      </c>
      <c r="C546" s="11" t="s">
        <v>1683</v>
      </c>
      <c r="D546" s="10" t="s">
        <v>1684</v>
      </c>
      <c r="E546" s="10" t="s">
        <v>10</v>
      </c>
      <c r="F546" s="10" t="s">
        <v>23</v>
      </c>
      <c r="G546" s="11" t="s">
        <v>12</v>
      </c>
      <c r="H546" s="12">
        <v>123376.16</v>
      </c>
      <c r="I546" s="13">
        <v>0.7</v>
      </c>
      <c r="J546" s="12">
        <v>86363.31</v>
      </c>
      <c r="K546" s="11" t="s">
        <v>12</v>
      </c>
      <c r="L546" s="14">
        <v>46415</v>
      </c>
      <c r="M546" s="11" t="s">
        <v>24</v>
      </c>
      <c r="N546" s="15">
        <v>86363.31</v>
      </c>
      <c r="O546" s="13">
        <f t="shared" si="20"/>
        <v>1</v>
      </c>
      <c r="P546" s="12">
        <f t="shared" si="21"/>
        <v>0</v>
      </c>
      <c r="Q546" s="16" t="s">
        <v>6588</v>
      </c>
    </row>
    <row r="547" spans="1:17" x14ac:dyDescent="0.3">
      <c r="A547" s="10" t="s">
        <v>1685</v>
      </c>
      <c r="B547" s="11" t="s">
        <v>1686</v>
      </c>
      <c r="C547" s="11" t="s">
        <v>1687</v>
      </c>
      <c r="D547" s="10" t="s">
        <v>34</v>
      </c>
      <c r="E547" s="10" t="s">
        <v>28</v>
      </c>
      <c r="F547" s="10" t="s">
        <v>35</v>
      </c>
      <c r="G547" s="11" t="s">
        <v>12</v>
      </c>
      <c r="H547" s="12">
        <v>23760</v>
      </c>
      <c r="I547" s="13">
        <v>0.9</v>
      </c>
      <c r="J547" s="12">
        <v>21384</v>
      </c>
      <c r="K547" s="11" t="s">
        <v>12</v>
      </c>
      <c r="L547" s="14">
        <v>46323</v>
      </c>
      <c r="M547" s="11" t="s">
        <v>24</v>
      </c>
      <c r="N547" s="15">
        <v>21384</v>
      </c>
      <c r="O547" s="13">
        <f t="shared" si="20"/>
        <v>1</v>
      </c>
      <c r="P547" s="12">
        <f t="shared" si="21"/>
        <v>0</v>
      </c>
      <c r="Q547" s="16" t="s">
        <v>6588</v>
      </c>
    </row>
    <row r="548" spans="1:17" x14ac:dyDescent="0.3">
      <c r="A548" s="10" t="s">
        <v>1688</v>
      </c>
      <c r="B548" s="11" t="s">
        <v>1689</v>
      </c>
      <c r="C548" s="11" t="s">
        <v>1690</v>
      </c>
      <c r="D548" s="10" t="s">
        <v>1691</v>
      </c>
      <c r="E548" s="10" t="s">
        <v>10</v>
      </c>
      <c r="F548" s="10" t="s">
        <v>23</v>
      </c>
      <c r="G548" s="11" t="s">
        <v>12</v>
      </c>
      <c r="H548" s="12">
        <v>65423.99</v>
      </c>
      <c r="I548" s="13">
        <v>0.5</v>
      </c>
      <c r="J548" s="12">
        <v>32712</v>
      </c>
      <c r="K548" s="11" t="s">
        <v>12</v>
      </c>
      <c r="L548" s="14">
        <v>46415</v>
      </c>
      <c r="M548" s="11" t="s">
        <v>24</v>
      </c>
      <c r="N548" s="15">
        <v>32712</v>
      </c>
      <c r="O548" s="13">
        <f t="shared" si="20"/>
        <v>1</v>
      </c>
      <c r="P548" s="12">
        <f t="shared" si="21"/>
        <v>0</v>
      </c>
      <c r="Q548" s="16" t="s">
        <v>6588</v>
      </c>
    </row>
    <row r="549" spans="1:17" x14ac:dyDescent="0.3">
      <c r="A549" s="10" t="s">
        <v>1688</v>
      </c>
      <c r="B549" s="11" t="s">
        <v>1689</v>
      </c>
      <c r="C549" s="11" t="s">
        <v>1692</v>
      </c>
      <c r="D549" s="10" t="s">
        <v>1693</v>
      </c>
      <c r="E549" s="10" t="s">
        <v>10</v>
      </c>
      <c r="F549" s="10" t="s">
        <v>23</v>
      </c>
      <c r="G549" s="11" t="s">
        <v>12</v>
      </c>
      <c r="H549" s="12">
        <v>118941.38</v>
      </c>
      <c r="I549" s="13">
        <v>0.5</v>
      </c>
      <c r="J549" s="12">
        <v>59470.69</v>
      </c>
      <c r="K549" s="11" t="s">
        <v>12</v>
      </c>
      <c r="L549" s="14">
        <v>46415</v>
      </c>
      <c r="M549" s="11" t="s">
        <v>24</v>
      </c>
      <c r="N549" s="15">
        <v>59470.69</v>
      </c>
      <c r="O549" s="13">
        <f t="shared" si="20"/>
        <v>1</v>
      </c>
      <c r="P549" s="12">
        <f t="shared" si="21"/>
        <v>0</v>
      </c>
      <c r="Q549" s="16" t="s">
        <v>6588</v>
      </c>
    </row>
    <row r="550" spans="1:17" x14ac:dyDescent="0.3">
      <c r="A550" s="10" t="s">
        <v>1688</v>
      </c>
      <c r="B550" s="11" t="s">
        <v>1689</v>
      </c>
      <c r="C550" s="11" t="s">
        <v>1694</v>
      </c>
      <c r="D550" s="10" t="s">
        <v>1695</v>
      </c>
      <c r="E550" s="10" t="s">
        <v>129</v>
      </c>
      <c r="F550" s="10" t="s">
        <v>23</v>
      </c>
      <c r="G550" s="11" t="s">
        <v>12</v>
      </c>
      <c r="H550" s="12">
        <v>9308.57</v>
      </c>
      <c r="I550" s="13">
        <v>0.5</v>
      </c>
      <c r="J550" s="12">
        <v>4654.29</v>
      </c>
      <c r="K550" s="11" t="s">
        <v>12</v>
      </c>
      <c r="L550" s="14">
        <v>46415</v>
      </c>
      <c r="M550" s="11" t="s">
        <v>24</v>
      </c>
      <c r="N550" s="15">
        <v>4518.55</v>
      </c>
      <c r="O550" s="13">
        <f t="shared" si="20"/>
        <v>0.97083550874569491</v>
      </c>
      <c r="P550" s="12">
        <f t="shared" si="21"/>
        <v>135.73999999999978</v>
      </c>
      <c r="Q550" s="16" t="s">
        <v>6588</v>
      </c>
    </row>
    <row r="551" spans="1:17" x14ac:dyDescent="0.3">
      <c r="A551" s="10" t="s">
        <v>1696</v>
      </c>
      <c r="B551" s="11" t="s">
        <v>1697</v>
      </c>
      <c r="C551" s="11" t="s">
        <v>1698</v>
      </c>
      <c r="D551" s="10" t="s">
        <v>1699</v>
      </c>
      <c r="E551" s="10" t="s">
        <v>10</v>
      </c>
      <c r="F551" s="10" t="s">
        <v>11</v>
      </c>
      <c r="G551" s="11" t="s">
        <v>12</v>
      </c>
      <c r="H551" s="12">
        <v>10183</v>
      </c>
      <c r="I551" s="13">
        <v>0.77</v>
      </c>
      <c r="J551" s="12">
        <v>7840.91</v>
      </c>
      <c r="K551" s="11" t="s">
        <v>12</v>
      </c>
      <c r="L551" s="14">
        <v>46415</v>
      </c>
      <c r="M551" s="11" t="s">
        <v>24</v>
      </c>
      <c r="N551" s="15">
        <v>6664.8</v>
      </c>
      <c r="O551" s="13">
        <f t="shared" si="20"/>
        <v>0.85000337970975315</v>
      </c>
      <c r="P551" s="12">
        <f t="shared" si="21"/>
        <v>1176.1099999999997</v>
      </c>
      <c r="Q551" s="16" t="s">
        <v>6588</v>
      </c>
    </row>
    <row r="552" spans="1:17" x14ac:dyDescent="0.3">
      <c r="A552" s="10" t="s">
        <v>1696</v>
      </c>
      <c r="B552" s="11" t="s">
        <v>1697</v>
      </c>
      <c r="C552" s="11" t="s">
        <v>1700</v>
      </c>
      <c r="D552" s="10" t="s">
        <v>1701</v>
      </c>
      <c r="E552" s="10" t="s">
        <v>10</v>
      </c>
      <c r="F552" s="10" t="s">
        <v>11</v>
      </c>
      <c r="G552" s="11" t="s">
        <v>12</v>
      </c>
      <c r="H552" s="12">
        <v>5426</v>
      </c>
      <c r="I552" s="13">
        <v>0.77</v>
      </c>
      <c r="J552" s="12">
        <v>4178.0200000000004</v>
      </c>
      <c r="K552" s="11" t="s">
        <v>12</v>
      </c>
      <c r="L552" s="14">
        <v>46415</v>
      </c>
      <c r="M552" s="11" t="s">
        <v>24</v>
      </c>
      <c r="N552" s="15">
        <v>4178.0200000000004</v>
      </c>
      <c r="O552" s="13">
        <f t="shared" si="20"/>
        <v>1</v>
      </c>
      <c r="P552" s="12">
        <f t="shared" si="21"/>
        <v>0</v>
      </c>
      <c r="Q552" s="16" t="s">
        <v>6588</v>
      </c>
    </row>
    <row r="553" spans="1:17" x14ac:dyDescent="0.3">
      <c r="A553" s="10" t="s">
        <v>1696</v>
      </c>
      <c r="B553" s="11" t="s">
        <v>1697</v>
      </c>
      <c r="C553" s="11" t="s">
        <v>1702</v>
      </c>
      <c r="D553" s="10" t="s">
        <v>1703</v>
      </c>
      <c r="E553" s="10" t="s">
        <v>10</v>
      </c>
      <c r="F553" s="10" t="s">
        <v>11</v>
      </c>
      <c r="G553" s="11" t="s">
        <v>12</v>
      </c>
      <c r="H553" s="12">
        <v>183945.35</v>
      </c>
      <c r="I553" s="13">
        <v>0.77</v>
      </c>
      <c r="J553" s="12">
        <v>141637.92000000001</v>
      </c>
      <c r="K553" s="11" t="s">
        <v>12</v>
      </c>
      <c r="L553" s="14">
        <v>46415</v>
      </c>
      <c r="M553" s="11" t="s">
        <v>24</v>
      </c>
      <c r="N553" s="15">
        <v>141603.48000000001</v>
      </c>
      <c r="O553" s="13">
        <f t="shared" si="20"/>
        <v>0.99975684477716131</v>
      </c>
      <c r="P553" s="12">
        <f t="shared" si="21"/>
        <v>34.440000000002328</v>
      </c>
      <c r="Q553" s="16" t="s">
        <v>6588</v>
      </c>
    </row>
    <row r="554" spans="1:17" x14ac:dyDescent="0.3">
      <c r="A554" s="10" t="s">
        <v>1696</v>
      </c>
      <c r="B554" s="11" t="s">
        <v>1704</v>
      </c>
      <c r="C554" s="11" t="s">
        <v>1705</v>
      </c>
      <c r="D554" s="10" t="s">
        <v>1706</v>
      </c>
      <c r="E554" s="10" t="s">
        <v>28</v>
      </c>
      <c r="F554" s="10" t="s">
        <v>290</v>
      </c>
      <c r="G554" s="11" t="s">
        <v>12</v>
      </c>
      <c r="H554" s="12">
        <v>8313.6</v>
      </c>
      <c r="I554" s="13">
        <v>0.8</v>
      </c>
      <c r="J554" s="12">
        <v>6650.88</v>
      </c>
      <c r="K554" s="11" t="s">
        <v>12</v>
      </c>
      <c r="L554" s="14">
        <v>46323</v>
      </c>
      <c r="M554" s="11" t="s">
        <v>24</v>
      </c>
      <c r="N554" s="15">
        <v>2937.47</v>
      </c>
      <c r="O554" s="13">
        <f t="shared" si="20"/>
        <v>0.44166636595458042</v>
      </c>
      <c r="P554" s="12">
        <f t="shared" si="21"/>
        <v>3713.4100000000003</v>
      </c>
      <c r="Q554" s="16" t="s">
        <v>6588</v>
      </c>
    </row>
    <row r="555" spans="1:17" x14ac:dyDescent="0.3">
      <c r="A555" s="10" t="s">
        <v>1696</v>
      </c>
      <c r="B555" s="11" t="s">
        <v>1704</v>
      </c>
      <c r="C555" s="11" t="s">
        <v>1707</v>
      </c>
      <c r="D555" s="10" t="s">
        <v>1708</v>
      </c>
      <c r="E555" s="10" t="s">
        <v>28</v>
      </c>
      <c r="F555" s="10" t="s">
        <v>290</v>
      </c>
      <c r="G555" s="11" t="s">
        <v>12</v>
      </c>
      <c r="H555" s="12">
        <v>8729.8799999999992</v>
      </c>
      <c r="I555" s="13">
        <v>0.8</v>
      </c>
      <c r="J555" s="12">
        <v>6983.9</v>
      </c>
      <c r="K555" s="11" t="s">
        <v>12</v>
      </c>
      <c r="L555" s="14">
        <v>46323</v>
      </c>
      <c r="M555" s="11" t="s">
        <v>13</v>
      </c>
      <c r="N555" s="10"/>
      <c r="O555" s="13">
        <f t="shared" si="20"/>
        <v>0</v>
      </c>
      <c r="P555" s="12">
        <f t="shared" si="21"/>
        <v>6983.9</v>
      </c>
      <c r="Q555" s="17" t="s">
        <v>6589</v>
      </c>
    </row>
    <row r="556" spans="1:17" x14ac:dyDescent="0.3">
      <c r="A556" s="10" t="s">
        <v>1696</v>
      </c>
      <c r="B556" s="11" t="s">
        <v>1704</v>
      </c>
      <c r="C556" s="11" t="s">
        <v>1709</v>
      </c>
      <c r="D556" s="10" t="s">
        <v>1710</v>
      </c>
      <c r="E556" s="10" t="s">
        <v>28</v>
      </c>
      <c r="F556" s="10" t="s">
        <v>290</v>
      </c>
      <c r="G556" s="11" t="s">
        <v>12</v>
      </c>
      <c r="H556" s="12">
        <v>9872.4</v>
      </c>
      <c r="I556" s="13">
        <v>0.8</v>
      </c>
      <c r="J556" s="12">
        <v>7897.92</v>
      </c>
      <c r="K556" s="11" t="s">
        <v>12</v>
      </c>
      <c r="L556" s="14">
        <v>46323</v>
      </c>
      <c r="M556" s="11" t="s">
        <v>24</v>
      </c>
      <c r="N556" s="15">
        <v>899.5</v>
      </c>
      <c r="O556" s="13">
        <f t="shared" si="20"/>
        <v>0.11389074591791257</v>
      </c>
      <c r="P556" s="12">
        <f t="shared" si="21"/>
        <v>6998.42</v>
      </c>
      <c r="Q556" s="16" t="s">
        <v>6588</v>
      </c>
    </row>
    <row r="557" spans="1:17" x14ac:dyDescent="0.3">
      <c r="A557" s="10" t="s">
        <v>1696</v>
      </c>
      <c r="B557" s="11" t="s">
        <v>1704</v>
      </c>
      <c r="C557" s="11" t="s">
        <v>1711</v>
      </c>
      <c r="D557" s="10" t="s">
        <v>1712</v>
      </c>
      <c r="E557" s="10" t="s">
        <v>28</v>
      </c>
      <c r="F557" s="10" t="s">
        <v>290</v>
      </c>
      <c r="G557" s="11" t="s">
        <v>12</v>
      </c>
      <c r="H557" s="12">
        <v>6235.2</v>
      </c>
      <c r="I557" s="13">
        <v>0.8</v>
      </c>
      <c r="J557" s="12">
        <v>4988.16</v>
      </c>
      <c r="K557" s="11" t="s">
        <v>12</v>
      </c>
      <c r="L557" s="14">
        <v>46323</v>
      </c>
      <c r="M557" s="11" t="s">
        <v>13</v>
      </c>
      <c r="N557" s="10"/>
      <c r="O557" s="13">
        <f t="shared" si="20"/>
        <v>0</v>
      </c>
      <c r="P557" s="12">
        <f t="shared" si="21"/>
        <v>4988.16</v>
      </c>
      <c r="Q557" s="17" t="s">
        <v>6589</v>
      </c>
    </row>
    <row r="558" spans="1:17" x14ac:dyDescent="0.3">
      <c r="A558" s="10" t="s">
        <v>1696</v>
      </c>
      <c r="B558" s="11" t="s">
        <v>1704</v>
      </c>
      <c r="C558" s="11" t="s">
        <v>1713</v>
      </c>
      <c r="D558" s="10" t="s">
        <v>1714</v>
      </c>
      <c r="E558" s="10" t="s">
        <v>28</v>
      </c>
      <c r="F558" s="10" t="s">
        <v>290</v>
      </c>
      <c r="G558" s="11" t="s">
        <v>12</v>
      </c>
      <c r="H558" s="12">
        <v>11056.8</v>
      </c>
      <c r="I558" s="13">
        <v>0.8</v>
      </c>
      <c r="J558" s="12">
        <v>8845.44</v>
      </c>
      <c r="K558" s="11" t="s">
        <v>12</v>
      </c>
      <c r="L558" s="14">
        <v>46323</v>
      </c>
      <c r="M558" s="11" t="s">
        <v>24</v>
      </c>
      <c r="N558" s="15">
        <v>2702.78</v>
      </c>
      <c r="O558" s="13">
        <f t="shared" si="20"/>
        <v>0.30555630923956301</v>
      </c>
      <c r="P558" s="12">
        <f t="shared" si="21"/>
        <v>6142.66</v>
      </c>
      <c r="Q558" s="16" t="s">
        <v>6588</v>
      </c>
    </row>
    <row r="559" spans="1:17" x14ac:dyDescent="0.3">
      <c r="A559" s="10" t="s">
        <v>1696</v>
      </c>
      <c r="B559" s="11" t="s">
        <v>1704</v>
      </c>
      <c r="C559" s="11" t="s">
        <v>1715</v>
      </c>
      <c r="D559" s="10" t="s">
        <v>1716</v>
      </c>
      <c r="E559" s="10" t="s">
        <v>28</v>
      </c>
      <c r="F559" s="10" t="s">
        <v>290</v>
      </c>
      <c r="G559" s="11" t="s">
        <v>12</v>
      </c>
      <c r="H559" s="12">
        <v>6243.84</v>
      </c>
      <c r="I559" s="13">
        <v>0.8</v>
      </c>
      <c r="J559" s="12">
        <v>4995.07</v>
      </c>
      <c r="K559" s="11" t="s">
        <v>12</v>
      </c>
      <c r="L559" s="14">
        <v>46323</v>
      </c>
      <c r="M559" s="11" t="s">
        <v>13</v>
      </c>
      <c r="N559" s="10"/>
      <c r="O559" s="13">
        <f t="shared" si="20"/>
        <v>0</v>
      </c>
      <c r="P559" s="12">
        <f t="shared" si="21"/>
        <v>4995.07</v>
      </c>
      <c r="Q559" s="17" t="s">
        <v>6589</v>
      </c>
    </row>
    <row r="560" spans="1:17" x14ac:dyDescent="0.3">
      <c r="A560" s="10" t="s">
        <v>1696</v>
      </c>
      <c r="B560" s="11" t="s">
        <v>1704</v>
      </c>
      <c r="C560" s="11" t="s">
        <v>1717</v>
      </c>
      <c r="D560" s="10" t="s">
        <v>1718</v>
      </c>
      <c r="E560" s="10" t="s">
        <v>28</v>
      </c>
      <c r="F560" s="10" t="s">
        <v>290</v>
      </c>
      <c r="G560" s="11" t="s">
        <v>12</v>
      </c>
      <c r="H560" s="12">
        <v>6250.8</v>
      </c>
      <c r="I560" s="13">
        <v>0.8</v>
      </c>
      <c r="J560" s="12">
        <v>5000.6400000000003</v>
      </c>
      <c r="K560" s="11" t="s">
        <v>12</v>
      </c>
      <c r="L560" s="14">
        <v>46323</v>
      </c>
      <c r="M560" s="11" t="s">
        <v>13</v>
      </c>
      <c r="N560" s="10"/>
      <c r="O560" s="13">
        <f t="shared" si="20"/>
        <v>0</v>
      </c>
      <c r="P560" s="12">
        <f t="shared" si="21"/>
        <v>5000.6400000000003</v>
      </c>
      <c r="Q560" s="17" t="s">
        <v>6589</v>
      </c>
    </row>
    <row r="561" spans="1:17" x14ac:dyDescent="0.3">
      <c r="A561" s="10" t="s">
        <v>1696</v>
      </c>
      <c r="B561" s="11" t="s">
        <v>1704</v>
      </c>
      <c r="C561" s="11" t="s">
        <v>1719</v>
      </c>
      <c r="D561" s="10" t="s">
        <v>1720</v>
      </c>
      <c r="E561" s="10" t="s">
        <v>28</v>
      </c>
      <c r="F561" s="10" t="s">
        <v>290</v>
      </c>
      <c r="G561" s="11" t="s">
        <v>12</v>
      </c>
      <c r="H561" s="12">
        <v>6250.8</v>
      </c>
      <c r="I561" s="13">
        <v>0.8</v>
      </c>
      <c r="J561" s="12">
        <v>5000.6400000000003</v>
      </c>
      <c r="K561" s="11" t="s">
        <v>12</v>
      </c>
      <c r="L561" s="14">
        <v>46323</v>
      </c>
      <c r="M561" s="11" t="s">
        <v>24</v>
      </c>
      <c r="N561" s="15">
        <v>625.08000000000004</v>
      </c>
      <c r="O561" s="13">
        <f t="shared" si="20"/>
        <v>0.125</v>
      </c>
      <c r="P561" s="12">
        <f t="shared" si="21"/>
        <v>4375.5600000000004</v>
      </c>
      <c r="Q561" s="16" t="s">
        <v>6588</v>
      </c>
    </row>
    <row r="562" spans="1:17" x14ac:dyDescent="0.3">
      <c r="A562" s="10" t="s">
        <v>1696</v>
      </c>
      <c r="B562" s="11" t="s">
        <v>1704</v>
      </c>
      <c r="C562" s="11" t="s">
        <v>1721</v>
      </c>
      <c r="D562" s="10" t="s">
        <v>1722</v>
      </c>
      <c r="E562" s="10" t="s">
        <v>28</v>
      </c>
      <c r="F562" s="10" t="s">
        <v>290</v>
      </c>
      <c r="G562" s="11" t="s">
        <v>12</v>
      </c>
      <c r="H562" s="12">
        <v>6250.8</v>
      </c>
      <c r="I562" s="13">
        <v>0.8</v>
      </c>
      <c r="J562" s="12">
        <v>5000.6400000000003</v>
      </c>
      <c r="K562" s="11" t="s">
        <v>12</v>
      </c>
      <c r="L562" s="14">
        <v>46323</v>
      </c>
      <c r="M562" s="11" t="s">
        <v>13</v>
      </c>
      <c r="N562" s="10"/>
      <c r="O562" s="13">
        <f t="shared" si="20"/>
        <v>0</v>
      </c>
      <c r="P562" s="12">
        <f t="shared" si="21"/>
        <v>5000.6400000000003</v>
      </c>
      <c r="Q562" s="17" t="s">
        <v>6589</v>
      </c>
    </row>
    <row r="563" spans="1:17" x14ac:dyDescent="0.3">
      <c r="A563" s="10" t="s">
        <v>1696</v>
      </c>
      <c r="B563" s="11" t="s">
        <v>1704</v>
      </c>
      <c r="C563" s="11" t="s">
        <v>1723</v>
      </c>
      <c r="D563" s="10" t="s">
        <v>1724</v>
      </c>
      <c r="E563" s="10" t="s">
        <v>28</v>
      </c>
      <c r="F563" s="10" t="s">
        <v>290</v>
      </c>
      <c r="G563" s="11" t="s">
        <v>12</v>
      </c>
      <c r="H563" s="12">
        <v>4167.2</v>
      </c>
      <c r="I563" s="13">
        <v>0.8</v>
      </c>
      <c r="J563" s="12">
        <v>3333.76</v>
      </c>
      <c r="K563" s="11" t="s">
        <v>12</v>
      </c>
      <c r="L563" s="14">
        <v>46323</v>
      </c>
      <c r="M563" s="11" t="s">
        <v>13</v>
      </c>
      <c r="N563" s="10"/>
      <c r="O563" s="13">
        <f t="shared" si="20"/>
        <v>0</v>
      </c>
      <c r="P563" s="12">
        <f t="shared" si="21"/>
        <v>3333.76</v>
      </c>
      <c r="Q563" s="17" t="s">
        <v>6589</v>
      </c>
    </row>
    <row r="564" spans="1:17" x14ac:dyDescent="0.3">
      <c r="A564" s="10" t="s">
        <v>1696</v>
      </c>
      <c r="B564" s="11" t="s">
        <v>1704</v>
      </c>
      <c r="C564" s="11" t="s">
        <v>1725</v>
      </c>
      <c r="D564" s="10" t="s">
        <v>1726</v>
      </c>
      <c r="E564" s="10" t="s">
        <v>28</v>
      </c>
      <c r="F564" s="10" t="s">
        <v>290</v>
      </c>
      <c r="G564" s="11" t="s">
        <v>12</v>
      </c>
      <c r="H564" s="12">
        <v>13543.32</v>
      </c>
      <c r="I564" s="13">
        <v>0.8</v>
      </c>
      <c r="J564" s="12">
        <v>10834.66</v>
      </c>
      <c r="K564" s="11" t="s">
        <v>12</v>
      </c>
      <c r="L564" s="14">
        <v>46323</v>
      </c>
      <c r="M564" s="11" t="s">
        <v>24</v>
      </c>
      <c r="N564" s="15">
        <v>1203.8599999999999</v>
      </c>
      <c r="O564" s="13">
        <f t="shared" si="20"/>
        <v>0.11111193152346266</v>
      </c>
      <c r="P564" s="12">
        <f t="shared" si="21"/>
        <v>9630.7999999999993</v>
      </c>
      <c r="Q564" s="16" t="s">
        <v>6588</v>
      </c>
    </row>
    <row r="565" spans="1:17" x14ac:dyDescent="0.3">
      <c r="A565" s="10" t="s">
        <v>1696</v>
      </c>
      <c r="B565" s="11" t="s">
        <v>1704</v>
      </c>
      <c r="C565" s="11" t="s">
        <v>1727</v>
      </c>
      <c r="D565" s="10" t="s">
        <v>1728</v>
      </c>
      <c r="E565" s="10" t="s">
        <v>28</v>
      </c>
      <c r="F565" s="10" t="s">
        <v>290</v>
      </c>
      <c r="G565" s="11" t="s">
        <v>12</v>
      </c>
      <c r="H565" s="12">
        <v>6250.8</v>
      </c>
      <c r="I565" s="13">
        <v>0.8</v>
      </c>
      <c r="J565" s="12">
        <v>5000.6400000000003</v>
      </c>
      <c r="K565" s="11" t="s">
        <v>12</v>
      </c>
      <c r="L565" s="14">
        <v>46323</v>
      </c>
      <c r="M565" s="11" t="s">
        <v>13</v>
      </c>
      <c r="N565" s="10"/>
      <c r="O565" s="13">
        <f t="shared" si="20"/>
        <v>0</v>
      </c>
      <c r="P565" s="12">
        <f t="shared" si="21"/>
        <v>5000.6400000000003</v>
      </c>
      <c r="Q565" s="17" t="s">
        <v>6589</v>
      </c>
    </row>
    <row r="566" spans="1:17" x14ac:dyDescent="0.3">
      <c r="A566" s="10" t="s">
        <v>1696</v>
      </c>
      <c r="B566" s="11" t="s">
        <v>1704</v>
      </c>
      <c r="C566" s="11" t="s">
        <v>1729</v>
      </c>
      <c r="D566" s="10" t="s">
        <v>1730</v>
      </c>
      <c r="E566" s="10" t="s">
        <v>28</v>
      </c>
      <c r="F566" s="10" t="s">
        <v>290</v>
      </c>
      <c r="G566" s="11" t="s">
        <v>12</v>
      </c>
      <c r="H566" s="12">
        <v>10458.84</v>
      </c>
      <c r="I566" s="13">
        <v>0.8</v>
      </c>
      <c r="J566" s="12">
        <v>8367.07</v>
      </c>
      <c r="K566" s="11" t="s">
        <v>12</v>
      </c>
      <c r="L566" s="14">
        <v>46323</v>
      </c>
      <c r="M566" s="11" t="s">
        <v>24</v>
      </c>
      <c r="N566" s="15">
        <v>2078.06</v>
      </c>
      <c r="O566" s="13">
        <f t="shared" si="20"/>
        <v>0.24836173236270284</v>
      </c>
      <c r="P566" s="12">
        <f t="shared" si="21"/>
        <v>6289.01</v>
      </c>
      <c r="Q566" s="16" t="s">
        <v>6588</v>
      </c>
    </row>
    <row r="567" spans="1:17" x14ac:dyDescent="0.3">
      <c r="A567" s="10" t="s">
        <v>1696</v>
      </c>
      <c r="B567" s="11" t="s">
        <v>1704</v>
      </c>
      <c r="C567" s="11" t="s">
        <v>1731</v>
      </c>
      <c r="D567" s="10" t="s">
        <v>1732</v>
      </c>
      <c r="E567" s="10" t="s">
        <v>28</v>
      </c>
      <c r="F567" s="10" t="s">
        <v>290</v>
      </c>
      <c r="G567" s="11" t="s">
        <v>12</v>
      </c>
      <c r="H567" s="12">
        <v>19095.36</v>
      </c>
      <c r="I567" s="13">
        <v>0.8</v>
      </c>
      <c r="J567" s="12">
        <v>15276.29</v>
      </c>
      <c r="K567" s="11" t="s">
        <v>12</v>
      </c>
      <c r="L567" s="14">
        <v>46323</v>
      </c>
      <c r="M567" s="11" t="s">
        <v>24</v>
      </c>
      <c r="N567" s="15">
        <v>2546.04</v>
      </c>
      <c r="O567" s="13">
        <f t="shared" si="20"/>
        <v>0.16666612115899868</v>
      </c>
      <c r="P567" s="12">
        <f t="shared" si="21"/>
        <v>12730.25</v>
      </c>
      <c r="Q567" s="16" t="s">
        <v>6588</v>
      </c>
    </row>
    <row r="568" spans="1:17" x14ac:dyDescent="0.3">
      <c r="A568" s="10" t="s">
        <v>1733</v>
      </c>
      <c r="B568" s="11" t="s">
        <v>1734</v>
      </c>
      <c r="C568" s="11" t="s">
        <v>1735</v>
      </c>
      <c r="D568" s="10" t="s">
        <v>1736</v>
      </c>
      <c r="E568" s="10" t="s">
        <v>28</v>
      </c>
      <c r="F568" s="10" t="s">
        <v>29</v>
      </c>
      <c r="G568" s="11" t="s">
        <v>12</v>
      </c>
      <c r="H568" s="12">
        <v>19440</v>
      </c>
      <c r="I568" s="13">
        <v>0.53</v>
      </c>
      <c r="J568" s="12">
        <v>10303.200000000001</v>
      </c>
      <c r="K568" s="11" t="s">
        <v>12</v>
      </c>
      <c r="L568" s="14">
        <v>46323</v>
      </c>
      <c r="M568" s="11" t="s">
        <v>24</v>
      </c>
      <c r="N568" s="15">
        <v>0</v>
      </c>
      <c r="O568" s="13">
        <f t="shared" si="20"/>
        <v>0</v>
      </c>
      <c r="P568" s="12">
        <f t="shared" si="21"/>
        <v>10303.200000000001</v>
      </c>
      <c r="Q568" s="16" t="s">
        <v>6588</v>
      </c>
    </row>
    <row r="569" spans="1:17" x14ac:dyDescent="0.3">
      <c r="A569" s="10" t="s">
        <v>1733</v>
      </c>
      <c r="B569" s="11" t="s">
        <v>1734</v>
      </c>
      <c r="C569" s="11" t="s">
        <v>1737</v>
      </c>
      <c r="D569" s="10" t="s">
        <v>1738</v>
      </c>
      <c r="E569" s="10" t="s">
        <v>28</v>
      </c>
      <c r="F569" s="10" t="s">
        <v>29</v>
      </c>
      <c r="G569" s="11" t="s">
        <v>12</v>
      </c>
      <c r="H569" s="12">
        <v>27600</v>
      </c>
      <c r="I569" s="13">
        <v>0.53</v>
      </c>
      <c r="J569" s="12">
        <v>14628</v>
      </c>
      <c r="K569" s="11" t="s">
        <v>12</v>
      </c>
      <c r="L569" s="14">
        <v>46323</v>
      </c>
      <c r="M569" s="11" t="s">
        <v>24</v>
      </c>
      <c r="N569" s="15">
        <v>14628</v>
      </c>
      <c r="O569" s="13">
        <f t="shared" si="20"/>
        <v>1</v>
      </c>
      <c r="P569" s="12">
        <f t="shared" si="21"/>
        <v>0</v>
      </c>
      <c r="Q569" s="16" t="s">
        <v>6588</v>
      </c>
    </row>
    <row r="570" spans="1:17" x14ac:dyDescent="0.3">
      <c r="A570" s="10" t="s">
        <v>1739</v>
      </c>
      <c r="B570" s="11" t="s">
        <v>1740</v>
      </c>
      <c r="C570" s="11" t="s">
        <v>1741</v>
      </c>
      <c r="D570" s="10" t="s">
        <v>1742</v>
      </c>
      <c r="E570" s="10" t="s">
        <v>28</v>
      </c>
      <c r="F570" s="10" t="s">
        <v>35</v>
      </c>
      <c r="G570" s="11" t="s">
        <v>12</v>
      </c>
      <c r="H570" s="12">
        <v>26523</v>
      </c>
      <c r="I570" s="13">
        <v>0.48</v>
      </c>
      <c r="J570" s="12">
        <v>12731.04</v>
      </c>
      <c r="K570" s="11" t="s">
        <v>12</v>
      </c>
      <c r="L570" s="14">
        <v>46323</v>
      </c>
      <c r="M570" s="11" t="s">
        <v>13</v>
      </c>
      <c r="N570" s="10"/>
      <c r="O570" s="13">
        <f t="shared" si="20"/>
        <v>0</v>
      </c>
      <c r="P570" s="12">
        <f t="shared" si="21"/>
        <v>12731.04</v>
      </c>
      <c r="Q570" s="17" t="s">
        <v>6589</v>
      </c>
    </row>
    <row r="571" spans="1:17" x14ac:dyDescent="0.3">
      <c r="A571" s="10" t="s">
        <v>1739</v>
      </c>
      <c r="B571" s="11" t="s">
        <v>1740</v>
      </c>
      <c r="C571" s="11" t="s">
        <v>1743</v>
      </c>
      <c r="D571" s="10" t="s">
        <v>1744</v>
      </c>
      <c r="E571" s="10" t="s">
        <v>28</v>
      </c>
      <c r="F571" s="10" t="s">
        <v>35</v>
      </c>
      <c r="G571" s="11" t="s">
        <v>12</v>
      </c>
      <c r="H571" s="12">
        <v>134154.48000000001</v>
      </c>
      <c r="I571" s="13">
        <v>0.48</v>
      </c>
      <c r="J571" s="12">
        <v>64394.15</v>
      </c>
      <c r="K571" s="11" t="s">
        <v>12</v>
      </c>
      <c r="L571" s="14">
        <v>46323</v>
      </c>
      <c r="M571" s="11" t="s">
        <v>13</v>
      </c>
      <c r="N571" s="10"/>
      <c r="O571" s="13">
        <f t="shared" si="20"/>
        <v>0</v>
      </c>
      <c r="P571" s="12">
        <f t="shared" si="21"/>
        <v>64394.15</v>
      </c>
      <c r="Q571" s="17" t="s">
        <v>6589</v>
      </c>
    </row>
    <row r="572" spans="1:17" x14ac:dyDescent="0.3">
      <c r="A572" s="10" t="s">
        <v>1739</v>
      </c>
      <c r="B572" s="11" t="s">
        <v>1745</v>
      </c>
      <c r="C572" s="11" t="s">
        <v>1746</v>
      </c>
      <c r="D572" s="10" t="s">
        <v>429</v>
      </c>
      <c r="E572" s="10" t="s">
        <v>10</v>
      </c>
      <c r="F572" s="10" t="s">
        <v>461</v>
      </c>
      <c r="G572" s="11" t="s">
        <v>12</v>
      </c>
      <c r="H572" s="12">
        <v>72211.759999999995</v>
      </c>
      <c r="I572" s="13">
        <v>0.49</v>
      </c>
      <c r="J572" s="12">
        <v>35383.760000000002</v>
      </c>
      <c r="K572" s="11" t="s">
        <v>12</v>
      </c>
      <c r="L572" s="14">
        <v>46415</v>
      </c>
      <c r="M572" s="11" t="s">
        <v>13</v>
      </c>
      <c r="N572" s="10"/>
      <c r="O572" s="13">
        <f t="shared" si="20"/>
        <v>0</v>
      </c>
      <c r="P572" s="12">
        <f t="shared" si="21"/>
        <v>35383.760000000002</v>
      </c>
      <c r="Q572" s="17" t="s">
        <v>6589</v>
      </c>
    </row>
    <row r="573" spans="1:17" x14ac:dyDescent="0.3">
      <c r="A573" s="10" t="s">
        <v>1747</v>
      </c>
      <c r="B573" s="11" t="s">
        <v>1748</v>
      </c>
      <c r="C573" s="11" t="s">
        <v>1749</v>
      </c>
      <c r="D573" s="10" t="s">
        <v>1750</v>
      </c>
      <c r="E573" s="10" t="s">
        <v>28</v>
      </c>
      <c r="F573" s="10" t="s">
        <v>217</v>
      </c>
      <c r="G573" s="11" t="s">
        <v>12</v>
      </c>
      <c r="H573" s="12">
        <v>14375.4</v>
      </c>
      <c r="I573" s="13">
        <v>0.4</v>
      </c>
      <c r="J573" s="12">
        <v>5750.16</v>
      </c>
      <c r="K573" s="11" t="s">
        <v>12</v>
      </c>
      <c r="L573" s="14">
        <v>46323</v>
      </c>
      <c r="M573" s="11" t="s">
        <v>24</v>
      </c>
      <c r="N573" s="15">
        <v>5140.3599999999997</v>
      </c>
      <c r="O573" s="13">
        <f t="shared" si="20"/>
        <v>0.89395077702185677</v>
      </c>
      <c r="P573" s="12">
        <f t="shared" si="21"/>
        <v>609.80000000000018</v>
      </c>
      <c r="Q573" s="16" t="s">
        <v>6588</v>
      </c>
    </row>
    <row r="574" spans="1:17" x14ac:dyDescent="0.3">
      <c r="A574" s="10" t="s">
        <v>1747</v>
      </c>
      <c r="B574" s="11" t="s">
        <v>1751</v>
      </c>
      <c r="C574" s="11" t="s">
        <v>1752</v>
      </c>
      <c r="D574" s="10" t="s">
        <v>1753</v>
      </c>
      <c r="E574" s="10" t="s">
        <v>28</v>
      </c>
      <c r="F574" s="10" t="s">
        <v>217</v>
      </c>
      <c r="G574" s="11" t="s">
        <v>12</v>
      </c>
      <c r="H574" s="12">
        <v>9180</v>
      </c>
      <c r="I574" s="13">
        <v>0.4</v>
      </c>
      <c r="J574" s="12">
        <v>3672</v>
      </c>
      <c r="K574" s="11" t="s">
        <v>12</v>
      </c>
      <c r="L574" s="14">
        <v>46323</v>
      </c>
      <c r="M574" s="11" t="s">
        <v>24</v>
      </c>
      <c r="N574" s="15">
        <v>2870.4</v>
      </c>
      <c r="O574" s="13">
        <f t="shared" si="20"/>
        <v>0.78169934640522876</v>
      </c>
      <c r="P574" s="12">
        <f t="shared" si="21"/>
        <v>801.59999999999991</v>
      </c>
      <c r="Q574" s="16" t="s">
        <v>6588</v>
      </c>
    </row>
    <row r="575" spans="1:17" x14ac:dyDescent="0.3">
      <c r="A575" s="10" t="s">
        <v>1747</v>
      </c>
      <c r="B575" s="11" t="s">
        <v>1754</v>
      </c>
      <c r="C575" s="11" t="s">
        <v>1755</v>
      </c>
      <c r="D575" s="10" t="s">
        <v>1756</v>
      </c>
      <c r="E575" s="10" t="s">
        <v>28</v>
      </c>
      <c r="F575" s="10" t="s">
        <v>248</v>
      </c>
      <c r="G575" s="11" t="s">
        <v>12</v>
      </c>
      <c r="H575" s="12">
        <v>8340</v>
      </c>
      <c r="I575" s="13">
        <v>0.4</v>
      </c>
      <c r="J575" s="12">
        <v>3336</v>
      </c>
      <c r="K575" s="11" t="s">
        <v>12</v>
      </c>
      <c r="L575" s="14">
        <v>46323</v>
      </c>
      <c r="M575" s="11" t="s">
        <v>24</v>
      </c>
      <c r="N575" s="15">
        <v>3336</v>
      </c>
      <c r="O575" s="13">
        <f t="shared" si="20"/>
        <v>1</v>
      </c>
      <c r="P575" s="12">
        <f t="shared" si="21"/>
        <v>0</v>
      </c>
      <c r="Q575" s="16" t="s">
        <v>6588</v>
      </c>
    </row>
    <row r="576" spans="1:17" x14ac:dyDescent="0.3">
      <c r="A576" s="10" t="s">
        <v>1747</v>
      </c>
      <c r="B576" s="11" t="s">
        <v>1757</v>
      </c>
      <c r="C576" s="11" t="s">
        <v>1758</v>
      </c>
      <c r="D576" s="10" t="s">
        <v>1759</v>
      </c>
      <c r="E576" s="10" t="s">
        <v>28</v>
      </c>
      <c r="F576" s="10" t="s">
        <v>142</v>
      </c>
      <c r="G576" s="11" t="s">
        <v>12</v>
      </c>
      <c r="H576" s="12">
        <v>3038.63</v>
      </c>
      <c r="I576" s="13">
        <v>0.4</v>
      </c>
      <c r="J576" s="12">
        <v>1215.45</v>
      </c>
      <c r="K576" s="11" t="s">
        <v>12</v>
      </c>
      <c r="L576" s="14">
        <v>46415</v>
      </c>
      <c r="M576" s="11" t="s">
        <v>13</v>
      </c>
      <c r="N576" s="10"/>
      <c r="O576" s="13">
        <f t="shared" si="20"/>
        <v>0</v>
      </c>
      <c r="P576" s="12">
        <f t="shared" si="21"/>
        <v>1215.45</v>
      </c>
      <c r="Q576" s="17" t="s">
        <v>6589</v>
      </c>
    </row>
    <row r="577" spans="1:17" x14ac:dyDescent="0.3">
      <c r="A577" s="10" t="s">
        <v>1747</v>
      </c>
      <c r="B577" s="11" t="s">
        <v>1757</v>
      </c>
      <c r="C577" s="11" t="s">
        <v>1760</v>
      </c>
      <c r="D577" s="10" t="s">
        <v>1761</v>
      </c>
      <c r="E577" s="10" t="s">
        <v>28</v>
      </c>
      <c r="F577" s="10" t="s">
        <v>217</v>
      </c>
      <c r="G577" s="11" t="s">
        <v>12</v>
      </c>
      <c r="H577" s="12">
        <v>2351.4</v>
      </c>
      <c r="I577" s="13">
        <v>0.4</v>
      </c>
      <c r="J577" s="12">
        <v>940.56</v>
      </c>
      <c r="K577" s="11" t="s">
        <v>12</v>
      </c>
      <c r="L577" s="14">
        <v>46323</v>
      </c>
      <c r="M577" s="11" t="s">
        <v>24</v>
      </c>
      <c r="N577" s="15">
        <v>940.56</v>
      </c>
      <c r="O577" s="13">
        <f t="shared" ref="O577:O640" si="22">N577/J577</f>
        <v>1</v>
      </c>
      <c r="P577" s="12">
        <f t="shared" ref="P577:P640" si="23">J577-N577</f>
        <v>0</v>
      </c>
      <c r="Q577" s="16" t="s">
        <v>6588</v>
      </c>
    </row>
    <row r="578" spans="1:17" x14ac:dyDescent="0.3">
      <c r="A578" s="10" t="s">
        <v>1747</v>
      </c>
      <c r="B578" s="11" t="s">
        <v>1757</v>
      </c>
      <c r="C578" s="11" t="s">
        <v>1762</v>
      </c>
      <c r="D578" s="10" t="s">
        <v>1763</v>
      </c>
      <c r="E578" s="10" t="s">
        <v>28</v>
      </c>
      <c r="F578" s="10" t="s">
        <v>142</v>
      </c>
      <c r="G578" s="11" t="s">
        <v>12</v>
      </c>
      <c r="H578" s="12">
        <v>2968.63</v>
      </c>
      <c r="I578" s="13">
        <v>0.4</v>
      </c>
      <c r="J578" s="12">
        <v>1187.45</v>
      </c>
      <c r="K578" s="11" t="s">
        <v>12</v>
      </c>
      <c r="L578" s="14">
        <v>46415</v>
      </c>
      <c r="M578" s="11" t="s">
        <v>24</v>
      </c>
      <c r="N578" s="15">
        <v>1182.1099999999999</v>
      </c>
      <c r="O578" s="13">
        <f t="shared" si="22"/>
        <v>0.99550296854604392</v>
      </c>
      <c r="P578" s="12">
        <f t="shared" si="23"/>
        <v>5.3400000000001455</v>
      </c>
      <c r="Q578" s="16" t="s">
        <v>6588</v>
      </c>
    </row>
    <row r="579" spans="1:17" x14ac:dyDescent="0.3">
      <c r="A579" s="10" t="s">
        <v>1747</v>
      </c>
      <c r="B579" s="11" t="s">
        <v>1757</v>
      </c>
      <c r="C579" s="11" t="s">
        <v>1764</v>
      </c>
      <c r="D579" s="10" t="s">
        <v>1765</v>
      </c>
      <c r="E579" s="10" t="s">
        <v>28</v>
      </c>
      <c r="F579" s="10" t="s">
        <v>217</v>
      </c>
      <c r="G579" s="11" t="s">
        <v>12</v>
      </c>
      <c r="H579" s="12">
        <v>2891.4</v>
      </c>
      <c r="I579" s="13">
        <v>0.4</v>
      </c>
      <c r="J579" s="12">
        <v>1156.56</v>
      </c>
      <c r="K579" s="11" t="s">
        <v>12</v>
      </c>
      <c r="L579" s="14">
        <v>46323</v>
      </c>
      <c r="M579" s="11" t="s">
        <v>24</v>
      </c>
      <c r="N579" s="15">
        <v>1156.56</v>
      </c>
      <c r="O579" s="13">
        <f t="shared" si="22"/>
        <v>1</v>
      </c>
      <c r="P579" s="12">
        <f t="shared" si="23"/>
        <v>0</v>
      </c>
      <c r="Q579" s="16" t="s">
        <v>6588</v>
      </c>
    </row>
    <row r="580" spans="1:17" x14ac:dyDescent="0.3">
      <c r="A580" s="10" t="s">
        <v>1747</v>
      </c>
      <c r="B580" s="11" t="s">
        <v>1757</v>
      </c>
      <c r="C580" s="11" t="s">
        <v>1766</v>
      </c>
      <c r="D580" s="10" t="s">
        <v>1767</v>
      </c>
      <c r="E580" s="10" t="s">
        <v>28</v>
      </c>
      <c r="F580" s="10" t="s">
        <v>142</v>
      </c>
      <c r="G580" s="11" t="s">
        <v>12</v>
      </c>
      <c r="H580" s="12">
        <v>2609.23</v>
      </c>
      <c r="I580" s="13">
        <v>0.4</v>
      </c>
      <c r="J580" s="12">
        <v>1043.69</v>
      </c>
      <c r="K580" s="11" t="s">
        <v>12</v>
      </c>
      <c r="L580" s="14">
        <v>46415</v>
      </c>
      <c r="M580" s="11" t="s">
        <v>24</v>
      </c>
      <c r="N580" s="15">
        <v>952.38</v>
      </c>
      <c r="O580" s="13">
        <f t="shared" si="22"/>
        <v>0.91251233603847881</v>
      </c>
      <c r="P580" s="12">
        <f t="shared" si="23"/>
        <v>91.310000000000059</v>
      </c>
      <c r="Q580" s="16" t="s">
        <v>6588</v>
      </c>
    </row>
    <row r="581" spans="1:17" x14ac:dyDescent="0.3">
      <c r="A581" s="10" t="s">
        <v>1747</v>
      </c>
      <c r="B581" s="11" t="s">
        <v>1757</v>
      </c>
      <c r="C581" s="11" t="s">
        <v>1768</v>
      </c>
      <c r="D581" s="10" t="s">
        <v>1769</v>
      </c>
      <c r="E581" s="10" t="s">
        <v>28</v>
      </c>
      <c r="F581" s="10" t="s">
        <v>142</v>
      </c>
      <c r="G581" s="11" t="s">
        <v>12</v>
      </c>
      <c r="H581" s="12">
        <v>2609.23</v>
      </c>
      <c r="I581" s="13">
        <v>0.4</v>
      </c>
      <c r="J581" s="12">
        <v>1043.69</v>
      </c>
      <c r="K581" s="11" t="s">
        <v>12</v>
      </c>
      <c r="L581" s="14">
        <v>46415</v>
      </c>
      <c r="M581" s="11" t="s">
        <v>24</v>
      </c>
      <c r="N581" s="15">
        <v>952.38</v>
      </c>
      <c r="O581" s="13">
        <f t="shared" si="22"/>
        <v>0.91251233603847881</v>
      </c>
      <c r="P581" s="12">
        <f t="shared" si="23"/>
        <v>91.310000000000059</v>
      </c>
      <c r="Q581" s="16" t="s">
        <v>6588</v>
      </c>
    </row>
    <row r="582" spans="1:17" x14ac:dyDescent="0.3">
      <c r="A582" s="10" t="s">
        <v>1747</v>
      </c>
      <c r="B582" s="11" t="s">
        <v>1757</v>
      </c>
      <c r="C582" s="11" t="s">
        <v>1770</v>
      </c>
      <c r="D582" s="10" t="s">
        <v>1771</v>
      </c>
      <c r="E582" s="10" t="s">
        <v>28</v>
      </c>
      <c r="F582" s="10" t="s">
        <v>217</v>
      </c>
      <c r="G582" s="11" t="s">
        <v>12</v>
      </c>
      <c r="H582" s="12">
        <v>2891.4</v>
      </c>
      <c r="I582" s="13">
        <v>0.4</v>
      </c>
      <c r="J582" s="12">
        <v>1156.56</v>
      </c>
      <c r="K582" s="11" t="s">
        <v>12</v>
      </c>
      <c r="L582" s="14">
        <v>46323</v>
      </c>
      <c r="M582" s="11" t="s">
        <v>24</v>
      </c>
      <c r="N582" s="15">
        <v>1156.56</v>
      </c>
      <c r="O582" s="13">
        <f t="shared" si="22"/>
        <v>1</v>
      </c>
      <c r="P582" s="12">
        <f t="shared" si="23"/>
        <v>0</v>
      </c>
      <c r="Q582" s="16" t="s">
        <v>6588</v>
      </c>
    </row>
    <row r="583" spans="1:17" x14ac:dyDescent="0.3">
      <c r="A583" s="10" t="s">
        <v>1747</v>
      </c>
      <c r="B583" s="11" t="s">
        <v>1757</v>
      </c>
      <c r="C583" s="11" t="s">
        <v>1772</v>
      </c>
      <c r="D583" s="10" t="s">
        <v>1773</v>
      </c>
      <c r="E583" s="10" t="s">
        <v>28</v>
      </c>
      <c r="F583" s="10" t="s">
        <v>142</v>
      </c>
      <c r="G583" s="11" t="s">
        <v>12</v>
      </c>
      <c r="H583" s="12">
        <v>2968.63</v>
      </c>
      <c r="I583" s="13">
        <v>0.4</v>
      </c>
      <c r="J583" s="12">
        <v>1187.45</v>
      </c>
      <c r="K583" s="11" t="s">
        <v>12</v>
      </c>
      <c r="L583" s="14">
        <v>46415</v>
      </c>
      <c r="M583" s="11" t="s">
        <v>24</v>
      </c>
      <c r="N583" s="15">
        <v>1084.1600000000001</v>
      </c>
      <c r="O583" s="13">
        <f t="shared" si="22"/>
        <v>0.91301528485409911</v>
      </c>
      <c r="P583" s="12">
        <f t="shared" si="23"/>
        <v>103.28999999999996</v>
      </c>
      <c r="Q583" s="16" t="s">
        <v>6588</v>
      </c>
    </row>
    <row r="584" spans="1:17" x14ac:dyDescent="0.3">
      <c r="A584" s="10" t="s">
        <v>1747</v>
      </c>
      <c r="B584" s="11" t="s">
        <v>1757</v>
      </c>
      <c r="C584" s="11" t="s">
        <v>1774</v>
      </c>
      <c r="D584" s="10" t="s">
        <v>1775</v>
      </c>
      <c r="E584" s="10" t="s">
        <v>28</v>
      </c>
      <c r="F584" s="10" t="s">
        <v>142</v>
      </c>
      <c r="G584" s="11" t="s">
        <v>12</v>
      </c>
      <c r="H584" s="12">
        <v>3008.63</v>
      </c>
      <c r="I584" s="13">
        <v>0.4</v>
      </c>
      <c r="J584" s="12">
        <v>1203.45</v>
      </c>
      <c r="K584" s="11" t="s">
        <v>12</v>
      </c>
      <c r="L584" s="14">
        <v>46415</v>
      </c>
      <c r="M584" s="11" t="s">
        <v>24</v>
      </c>
      <c r="N584" s="15">
        <v>1052.3599999999999</v>
      </c>
      <c r="O584" s="13">
        <f t="shared" si="22"/>
        <v>0.87445261539739905</v>
      </c>
      <c r="P584" s="12">
        <f t="shared" si="23"/>
        <v>151.09000000000015</v>
      </c>
      <c r="Q584" s="16" t="s">
        <v>6588</v>
      </c>
    </row>
    <row r="585" spans="1:17" x14ac:dyDescent="0.3">
      <c r="A585" s="10" t="s">
        <v>1747</v>
      </c>
      <c r="B585" s="11" t="s">
        <v>1757</v>
      </c>
      <c r="C585" s="11" t="s">
        <v>1776</v>
      </c>
      <c r="D585" s="10" t="s">
        <v>1777</v>
      </c>
      <c r="E585" s="10" t="s">
        <v>28</v>
      </c>
      <c r="F585" s="10" t="s">
        <v>142</v>
      </c>
      <c r="G585" s="11" t="s">
        <v>12</v>
      </c>
      <c r="H585" s="12">
        <v>2968.63</v>
      </c>
      <c r="I585" s="13">
        <v>0.4</v>
      </c>
      <c r="J585" s="12">
        <v>1187.45</v>
      </c>
      <c r="K585" s="11" t="s">
        <v>12</v>
      </c>
      <c r="L585" s="14">
        <v>46415</v>
      </c>
      <c r="M585" s="11" t="s">
        <v>24</v>
      </c>
      <c r="N585" s="15">
        <v>1106.1600000000001</v>
      </c>
      <c r="O585" s="13">
        <f t="shared" si="22"/>
        <v>0.93154238073182027</v>
      </c>
      <c r="P585" s="12">
        <f t="shared" si="23"/>
        <v>81.289999999999964</v>
      </c>
      <c r="Q585" s="16" t="s">
        <v>6588</v>
      </c>
    </row>
    <row r="586" spans="1:17" x14ac:dyDescent="0.3">
      <c r="A586" s="10" t="s">
        <v>1747</v>
      </c>
      <c r="B586" s="11" t="s">
        <v>1757</v>
      </c>
      <c r="C586" s="11" t="s">
        <v>1778</v>
      </c>
      <c r="D586" s="10" t="s">
        <v>1779</v>
      </c>
      <c r="E586" s="10" t="s">
        <v>28</v>
      </c>
      <c r="F586" s="10" t="s">
        <v>142</v>
      </c>
      <c r="G586" s="11" t="s">
        <v>12</v>
      </c>
      <c r="H586" s="12">
        <v>2968.63</v>
      </c>
      <c r="I586" s="13">
        <v>0.4</v>
      </c>
      <c r="J586" s="12">
        <v>1187.45</v>
      </c>
      <c r="K586" s="11" t="s">
        <v>12</v>
      </c>
      <c r="L586" s="14">
        <v>46415</v>
      </c>
      <c r="M586" s="11" t="s">
        <v>24</v>
      </c>
      <c r="N586" s="15">
        <v>1084.1600000000001</v>
      </c>
      <c r="O586" s="13">
        <f t="shared" si="22"/>
        <v>0.91301528485409911</v>
      </c>
      <c r="P586" s="12">
        <f t="shared" si="23"/>
        <v>103.28999999999996</v>
      </c>
      <c r="Q586" s="16" t="s">
        <v>6588</v>
      </c>
    </row>
    <row r="587" spans="1:17" x14ac:dyDescent="0.3">
      <c r="A587" s="10" t="s">
        <v>1747</v>
      </c>
      <c r="B587" s="11" t="s">
        <v>1757</v>
      </c>
      <c r="C587" s="11" t="s">
        <v>1780</v>
      </c>
      <c r="D587" s="10" t="s">
        <v>1781</v>
      </c>
      <c r="E587" s="10" t="s">
        <v>28</v>
      </c>
      <c r="F587" s="10" t="s">
        <v>142</v>
      </c>
      <c r="G587" s="11" t="s">
        <v>12</v>
      </c>
      <c r="H587" s="12">
        <v>2968.63</v>
      </c>
      <c r="I587" s="13">
        <v>0.4</v>
      </c>
      <c r="J587" s="12">
        <v>1187.45</v>
      </c>
      <c r="K587" s="11" t="s">
        <v>12</v>
      </c>
      <c r="L587" s="14">
        <v>46415</v>
      </c>
      <c r="M587" s="11" t="s">
        <v>13</v>
      </c>
      <c r="N587" s="10"/>
      <c r="O587" s="13">
        <f t="shared" si="22"/>
        <v>0</v>
      </c>
      <c r="P587" s="12">
        <f t="shared" si="23"/>
        <v>1187.45</v>
      </c>
      <c r="Q587" s="17" t="s">
        <v>6589</v>
      </c>
    </row>
    <row r="588" spans="1:17" x14ac:dyDescent="0.3">
      <c r="A588" s="10" t="s">
        <v>1747</v>
      </c>
      <c r="B588" s="11" t="s">
        <v>1757</v>
      </c>
      <c r="C588" s="11" t="s">
        <v>1782</v>
      </c>
      <c r="D588" s="10" t="s">
        <v>1783</v>
      </c>
      <c r="E588" s="10" t="s">
        <v>28</v>
      </c>
      <c r="F588" s="10" t="s">
        <v>217</v>
      </c>
      <c r="G588" s="11" t="s">
        <v>12</v>
      </c>
      <c r="H588" s="12">
        <v>2351.4</v>
      </c>
      <c r="I588" s="13">
        <v>0.4</v>
      </c>
      <c r="J588" s="12">
        <v>940.56</v>
      </c>
      <c r="K588" s="11" t="s">
        <v>12</v>
      </c>
      <c r="L588" s="14">
        <v>46323</v>
      </c>
      <c r="M588" s="11" t="s">
        <v>24</v>
      </c>
      <c r="N588" s="15">
        <v>940.56</v>
      </c>
      <c r="O588" s="13">
        <f t="shared" si="22"/>
        <v>1</v>
      </c>
      <c r="P588" s="12">
        <f t="shared" si="23"/>
        <v>0</v>
      </c>
      <c r="Q588" s="16" t="s">
        <v>6588</v>
      </c>
    </row>
    <row r="589" spans="1:17" x14ac:dyDescent="0.3">
      <c r="A589" s="10" t="s">
        <v>1747</v>
      </c>
      <c r="B589" s="11" t="s">
        <v>1757</v>
      </c>
      <c r="C589" s="11" t="s">
        <v>1784</v>
      </c>
      <c r="D589" s="10" t="s">
        <v>1785</v>
      </c>
      <c r="E589" s="10" t="s">
        <v>28</v>
      </c>
      <c r="F589" s="10" t="s">
        <v>142</v>
      </c>
      <c r="G589" s="11" t="s">
        <v>12</v>
      </c>
      <c r="H589" s="12">
        <v>2968.63</v>
      </c>
      <c r="I589" s="13">
        <v>0.4</v>
      </c>
      <c r="J589" s="12">
        <v>1187.45</v>
      </c>
      <c r="K589" s="11" t="s">
        <v>12</v>
      </c>
      <c r="L589" s="14">
        <v>46415</v>
      </c>
      <c r="M589" s="11" t="s">
        <v>24</v>
      </c>
      <c r="N589" s="15">
        <v>1084.1600000000001</v>
      </c>
      <c r="O589" s="13">
        <f t="shared" si="22"/>
        <v>0.91301528485409911</v>
      </c>
      <c r="P589" s="12">
        <f t="shared" si="23"/>
        <v>103.28999999999996</v>
      </c>
      <c r="Q589" s="16" t="s">
        <v>6588</v>
      </c>
    </row>
    <row r="590" spans="1:17" x14ac:dyDescent="0.3">
      <c r="A590" s="10" t="s">
        <v>1747</v>
      </c>
      <c r="B590" s="11" t="s">
        <v>1757</v>
      </c>
      <c r="C590" s="11" t="s">
        <v>1786</v>
      </c>
      <c r="D590" s="10" t="s">
        <v>1787</v>
      </c>
      <c r="E590" s="10" t="s">
        <v>28</v>
      </c>
      <c r="F590" s="10" t="s">
        <v>217</v>
      </c>
      <c r="G590" s="11" t="s">
        <v>12</v>
      </c>
      <c r="H590" s="12">
        <v>2351.4</v>
      </c>
      <c r="I590" s="13">
        <v>0.4</v>
      </c>
      <c r="J590" s="12">
        <v>940.56</v>
      </c>
      <c r="K590" s="11" t="s">
        <v>12</v>
      </c>
      <c r="L590" s="14">
        <v>46323</v>
      </c>
      <c r="M590" s="11" t="s">
        <v>24</v>
      </c>
      <c r="N590" s="15">
        <v>940.56</v>
      </c>
      <c r="O590" s="13">
        <f t="shared" si="22"/>
        <v>1</v>
      </c>
      <c r="P590" s="12">
        <f t="shared" si="23"/>
        <v>0</v>
      </c>
      <c r="Q590" s="16" t="s">
        <v>6588</v>
      </c>
    </row>
    <row r="591" spans="1:17" x14ac:dyDescent="0.3">
      <c r="A591" s="10" t="s">
        <v>1747</v>
      </c>
      <c r="B591" s="11" t="s">
        <v>1757</v>
      </c>
      <c r="C591" s="11" t="s">
        <v>1788</v>
      </c>
      <c r="D591" s="10" t="s">
        <v>1789</v>
      </c>
      <c r="E591" s="10" t="s">
        <v>28</v>
      </c>
      <c r="F591" s="10" t="s">
        <v>142</v>
      </c>
      <c r="G591" s="11" t="s">
        <v>12</v>
      </c>
      <c r="H591" s="12">
        <v>2968.63</v>
      </c>
      <c r="I591" s="13">
        <v>0.4</v>
      </c>
      <c r="J591" s="12">
        <v>1187.45</v>
      </c>
      <c r="K591" s="11" t="s">
        <v>12</v>
      </c>
      <c r="L591" s="14">
        <v>46415</v>
      </c>
      <c r="M591" s="11" t="s">
        <v>24</v>
      </c>
      <c r="N591" s="15">
        <v>1106.1600000000001</v>
      </c>
      <c r="O591" s="13">
        <f t="shared" si="22"/>
        <v>0.93154238073182027</v>
      </c>
      <c r="P591" s="12">
        <f t="shared" si="23"/>
        <v>81.289999999999964</v>
      </c>
      <c r="Q591" s="16" t="s">
        <v>6588</v>
      </c>
    </row>
    <row r="592" spans="1:17" x14ac:dyDescent="0.3">
      <c r="A592" s="10" t="s">
        <v>1747</v>
      </c>
      <c r="B592" s="11" t="s">
        <v>1790</v>
      </c>
      <c r="C592" s="11" t="s">
        <v>1791</v>
      </c>
      <c r="D592" s="10" t="s">
        <v>1792</v>
      </c>
      <c r="E592" s="10" t="s">
        <v>28</v>
      </c>
      <c r="F592" s="10" t="s">
        <v>1793</v>
      </c>
      <c r="G592" s="11" t="s">
        <v>12</v>
      </c>
      <c r="H592" s="12">
        <v>1320</v>
      </c>
      <c r="I592" s="13">
        <v>0.4</v>
      </c>
      <c r="J592" s="12">
        <v>528</v>
      </c>
      <c r="K592" s="11" t="s">
        <v>12</v>
      </c>
      <c r="L592" s="14">
        <v>46323</v>
      </c>
      <c r="M592" s="11" t="s">
        <v>13</v>
      </c>
      <c r="N592" s="10"/>
      <c r="O592" s="13">
        <f t="shared" si="22"/>
        <v>0</v>
      </c>
      <c r="P592" s="12">
        <f t="shared" si="23"/>
        <v>528</v>
      </c>
      <c r="Q592" s="17" t="s">
        <v>6589</v>
      </c>
    </row>
    <row r="593" spans="1:17" x14ac:dyDescent="0.3">
      <c r="A593" s="10" t="s">
        <v>1747</v>
      </c>
      <c r="B593" s="11" t="s">
        <v>1794</v>
      </c>
      <c r="C593" s="11" t="s">
        <v>1795</v>
      </c>
      <c r="D593" s="10" t="s">
        <v>1796</v>
      </c>
      <c r="E593" s="10" t="s">
        <v>10</v>
      </c>
      <c r="F593" s="10" t="s">
        <v>1797</v>
      </c>
      <c r="G593" s="11" t="s">
        <v>12</v>
      </c>
      <c r="H593" s="12">
        <v>25382</v>
      </c>
      <c r="I593" s="13">
        <v>0.4</v>
      </c>
      <c r="J593" s="12">
        <v>10152.799999999999</v>
      </c>
      <c r="K593" s="11" t="s">
        <v>12</v>
      </c>
      <c r="L593" s="14">
        <v>46415</v>
      </c>
      <c r="M593" s="11" t="s">
        <v>36</v>
      </c>
      <c r="N593" s="15">
        <v>10152.799999999999</v>
      </c>
      <c r="O593" s="13">
        <f t="shared" si="22"/>
        <v>1</v>
      </c>
      <c r="P593" s="12">
        <f t="shared" si="23"/>
        <v>0</v>
      </c>
      <c r="Q593" s="4" t="s">
        <v>6591</v>
      </c>
    </row>
    <row r="594" spans="1:17" x14ac:dyDescent="0.3">
      <c r="A594" s="10" t="s">
        <v>1747</v>
      </c>
      <c r="B594" s="11" t="s">
        <v>1794</v>
      </c>
      <c r="C594" s="11" t="s">
        <v>1798</v>
      </c>
      <c r="D594" s="10" t="s">
        <v>1799</v>
      </c>
      <c r="E594" s="10" t="s">
        <v>129</v>
      </c>
      <c r="F594" s="10" t="s">
        <v>1797</v>
      </c>
      <c r="G594" s="11" t="s">
        <v>12</v>
      </c>
      <c r="H594" s="12">
        <v>9268.1200000000008</v>
      </c>
      <c r="I594" s="13">
        <v>0.4</v>
      </c>
      <c r="J594" s="12">
        <v>3707.25</v>
      </c>
      <c r="K594" s="11" t="s">
        <v>12</v>
      </c>
      <c r="L594" s="14">
        <v>46415</v>
      </c>
      <c r="M594" s="11" t="s">
        <v>36</v>
      </c>
      <c r="N594" s="15">
        <v>3707.25</v>
      </c>
      <c r="O594" s="13">
        <f t="shared" si="22"/>
        <v>1</v>
      </c>
      <c r="P594" s="12">
        <f t="shared" si="23"/>
        <v>0</v>
      </c>
      <c r="Q594" s="4" t="s">
        <v>6591</v>
      </c>
    </row>
    <row r="595" spans="1:17" x14ac:dyDescent="0.3">
      <c r="A595" s="10" t="s">
        <v>1800</v>
      </c>
      <c r="B595" s="11" t="s">
        <v>1801</v>
      </c>
      <c r="C595" s="11" t="s">
        <v>1802</v>
      </c>
      <c r="D595" s="10" t="s">
        <v>1803</v>
      </c>
      <c r="E595" s="10" t="s">
        <v>28</v>
      </c>
      <c r="F595" s="10" t="s">
        <v>142</v>
      </c>
      <c r="G595" s="11" t="s">
        <v>12</v>
      </c>
      <c r="H595" s="12">
        <v>5128.75</v>
      </c>
      <c r="I595" s="13">
        <v>0.9</v>
      </c>
      <c r="J595" s="12">
        <v>4615.88</v>
      </c>
      <c r="K595" s="11" t="s">
        <v>12</v>
      </c>
      <c r="L595" s="14">
        <v>46415</v>
      </c>
      <c r="M595" s="11" t="s">
        <v>24</v>
      </c>
      <c r="N595" s="15">
        <v>4588.92</v>
      </c>
      <c r="O595" s="13">
        <f t="shared" si="22"/>
        <v>0.99415929356915689</v>
      </c>
      <c r="P595" s="12">
        <f t="shared" si="23"/>
        <v>26.960000000000036</v>
      </c>
      <c r="Q595" s="16" t="s">
        <v>6588</v>
      </c>
    </row>
    <row r="596" spans="1:17" x14ac:dyDescent="0.3">
      <c r="A596" s="10" t="s">
        <v>1800</v>
      </c>
      <c r="B596" s="11" t="s">
        <v>1801</v>
      </c>
      <c r="C596" s="11" t="s">
        <v>1804</v>
      </c>
      <c r="D596" s="10" t="s">
        <v>1805</v>
      </c>
      <c r="E596" s="10" t="s">
        <v>28</v>
      </c>
      <c r="F596" s="10" t="s">
        <v>35</v>
      </c>
      <c r="G596" s="11" t="s">
        <v>12</v>
      </c>
      <c r="H596" s="12">
        <v>48300</v>
      </c>
      <c r="I596" s="13">
        <v>0.9</v>
      </c>
      <c r="J596" s="12">
        <v>43470</v>
      </c>
      <c r="K596" s="11" t="s">
        <v>12</v>
      </c>
      <c r="L596" s="14">
        <v>46323</v>
      </c>
      <c r="M596" s="11" t="s">
        <v>24</v>
      </c>
      <c r="N596" s="15">
        <v>43470</v>
      </c>
      <c r="O596" s="13">
        <f t="shared" si="22"/>
        <v>1</v>
      </c>
      <c r="P596" s="12">
        <f t="shared" si="23"/>
        <v>0</v>
      </c>
      <c r="Q596" s="16" t="s">
        <v>6588</v>
      </c>
    </row>
    <row r="597" spans="1:17" x14ac:dyDescent="0.3">
      <c r="A597" s="10" t="s">
        <v>1806</v>
      </c>
      <c r="B597" s="11" t="s">
        <v>1807</v>
      </c>
      <c r="C597" s="11" t="s">
        <v>1808</v>
      </c>
      <c r="D597" s="10" t="s">
        <v>724</v>
      </c>
      <c r="E597" s="10" t="s">
        <v>28</v>
      </c>
      <c r="F597" s="10" t="s">
        <v>248</v>
      </c>
      <c r="G597" s="11" t="s">
        <v>12</v>
      </c>
      <c r="H597" s="12">
        <v>19080</v>
      </c>
      <c r="I597" s="13">
        <v>0.6</v>
      </c>
      <c r="J597" s="12">
        <v>11448</v>
      </c>
      <c r="K597" s="11" t="s">
        <v>12</v>
      </c>
      <c r="L597" s="14">
        <v>46323</v>
      </c>
      <c r="M597" s="11" t="s">
        <v>24</v>
      </c>
      <c r="N597" s="15">
        <v>11448</v>
      </c>
      <c r="O597" s="13">
        <f t="shared" si="22"/>
        <v>1</v>
      </c>
      <c r="P597" s="12">
        <f t="shared" si="23"/>
        <v>0</v>
      </c>
      <c r="Q597" s="16" t="s">
        <v>6588</v>
      </c>
    </row>
    <row r="598" spans="1:17" x14ac:dyDescent="0.3">
      <c r="A598" s="10" t="s">
        <v>1806</v>
      </c>
      <c r="B598" s="11" t="s">
        <v>1809</v>
      </c>
      <c r="C598" s="11" t="s">
        <v>1810</v>
      </c>
      <c r="D598" s="10" t="s">
        <v>1811</v>
      </c>
      <c r="E598" s="10" t="s">
        <v>10</v>
      </c>
      <c r="F598" s="10" t="s">
        <v>255</v>
      </c>
      <c r="G598" s="11" t="s">
        <v>12</v>
      </c>
      <c r="H598" s="12">
        <v>49607</v>
      </c>
      <c r="I598" s="13">
        <v>0.6</v>
      </c>
      <c r="J598" s="12">
        <v>29764.2</v>
      </c>
      <c r="K598" s="11" t="s">
        <v>12</v>
      </c>
      <c r="L598" s="14">
        <v>46415</v>
      </c>
      <c r="M598" s="11" t="s">
        <v>24</v>
      </c>
      <c r="N598" s="15">
        <v>17858.52</v>
      </c>
      <c r="O598" s="13">
        <f t="shared" si="22"/>
        <v>0.6</v>
      </c>
      <c r="P598" s="12">
        <f t="shared" si="23"/>
        <v>11905.68</v>
      </c>
      <c r="Q598" s="16" t="s">
        <v>6588</v>
      </c>
    </row>
    <row r="599" spans="1:17" x14ac:dyDescent="0.3">
      <c r="A599" s="10" t="s">
        <v>1812</v>
      </c>
      <c r="B599" s="11" t="s">
        <v>1813</v>
      </c>
      <c r="C599" s="11" t="s">
        <v>1814</v>
      </c>
      <c r="D599" s="10" t="s">
        <v>309</v>
      </c>
      <c r="E599" s="10" t="s">
        <v>28</v>
      </c>
      <c r="F599" s="10" t="s">
        <v>118</v>
      </c>
      <c r="G599" s="11" t="s">
        <v>12</v>
      </c>
      <c r="H599" s="12">
        <v>1509.23</v>
      </c>
      <c r="I599" s="13">
        <v>0.6</v>
      </c>
      <c r="J599" s="12">
        <v>905.54</v>
      </c>
      <c r="K599" s="11" t="s">
        <v>12</v>
      </c>
      <c r="L599" s="14">
        <v>46415</v>
      </c>
      <c r="M599" s="11" t="s">
        <v>13</v>
      </c>
      <c r="N599" s="10"/>
      <c r="O599" s="13">
        <f t="shared" si="22"/>
        <v>0</v>
      </c>
      <c r="P599" s="12">
        <f t="shared" si="23"/>
        <v>905.54</v>
      </c>
      <c r="Q599" s="17" t="s">
        <v>6589</v>
      </c>
    </row>
    <row r="600" spans="1:17" x14ac:dyDescent="0.3">
      <c r="A600" s="10" t="s">
        <v>1812</v>
      </c>
      <c r="B600" s="11" t="s">
        <v>1815</v>
      </c>
      <c r="C600" s="11" t="s">
        <v>1816</v>
      </c>
      <c r="D600" s="10" t="s">
        <v>1817</v>
      </c>
      <c r="E600" s="10" t="s">
        <v>10</v>
      </c>
      <c r="F600" s="10" t="s">
        <v>118</v>
      </c>
      <c r="G600" s="11" t="s">
        <v>12</v>
      </c>
      <c r="H600" s="12">
        <v>1410</v>
      </c>
      <c r="I600" s="13">
        <v>0.6</v>
      </c>
      <c r="J600" s="12">
        <v>846</v>
      </c>
      <c r="K600" s="11" t="s">
        <v>12</v>
      </c>
      <c r="L600" s="14">
        <v>46535</v>
      </c>
      <c r="M600" s="11" t="s">
        <v>13</v>
      </c>
      <c r="N600" s="10"/>
      <c r="O600" s="13">
        <f t="shared" si="22"/>
        <v>0</v>
      </c>
      <c r="P600" s="12">
        <f t="shared" si="23"/>
        <v>846</v>
      </c>
      <c r="Q600" s="17" t="s">
        <v>6589</v>
      </c>
    </row>
    <row r="601" spans="1:17" x14ac:dyDescent="0.3">
      <c r="A601" s="10" t="s">
        <v>1812</v>
      </c>
      <c r="B601" s="11" t="s">
        <v>1818</v>
      </c>
      <c r="C601" s="11" t="s">
        <v>1819</v>
      </c>
      <c r="D601" s="10" t="s">
        <v>1820</v>
      </c>
      <c r="E601" s="10" t="s">
        <v>10</v>
      </c>
      <c r="F601" s="10" t="s">
        <v>118</v>
      </c>
      <c r="G601" s="11" t="s">
        <v>12</v>
      </c>
      <c r="H601" s="12">
        <v>840</v>
      </c>
      <c r="I601" s="13">
        <v>0.6</v>
      </c>
      <c r="J601" s="12">
        <v>504</v>
      </c>
      <c r="K601" s="11" t="s">
        <v>12</v>
      </c>
      <c r="L601" s="14">
        <v>46535</v>
      </c>
      <c r="M601" s="11" t="s">
        <v>13</v>
      </c>
      <c r="N601" s="10"/>
      <c r="O601" s="13">
        <f t="shared" si="22"/>
        <v>0</v>
      </c>
      <c r="P601" s="12">
        <f t="shared" si="23"/>
        <v>504</v>
      </c>
      <c r="Q601" s="17" t="s">
        <v>6589</v>
      </c>
    </row>
    <row r="602" spans="1:17" x14ac:dyDescent="0.3">
      <c r="A602" s="10" t="s">
        <v>1821</v>
      </c>
      <c r="B602" s="11" t="s">
        <v>1822</v>
      </c>
      <c r="C602" s="11" t="s">
        <v>1823</v>
      </c>
      <c r="D602" s="10" t="s">
        <v>1824</v>
      </c>
      <c r="E602" s="10" t="s">
        <v>28</v>
      </c>
      <c r="F602" s="10" t="s">
        <v>35</v>
      </c>
      <c r="G602" s="11" t="s">
        <v>12</v>
      </c>
      <c r="H602" s="12">
        <v>20004</v>
      </c>
      <c r="I602" s="13">
        <v>0.4</v>
      </c>
      <c r="J602" s="12">
        <v>8001.6</v>
      </c>
      <c r="K602" s="11" t="s">
        <v>12</v>
      </c>
      <c r="L602" s="14">
        <v>46323</v>
      </c>
      <c r="M602" s="11" t="s">
        <v>13</v>
      </c>
      <c r="N602" s="10"/>
      <c r="O602" s="13">
        <f t="shared" si="22"/>
        <v>0</v>
      </c>
      <c r="P602" s="12">
        <f t="shared" si="23"/>
        <v>8001.6</v>
      </c>
      <c r="Q602" s="17" t="s">
        <v>6589</v>
      </c>
    </row>
    <row r="603" spans="1:17" x14ac:dyDescent="0.3">
      <c r="A603" s="10" t="s">
        <v>1821</v>
      </c>
      <c r="B603" s="11" t="s">
        <v>1825</v>
      </c>
      <c r="C603" s="11" t="s">
        <v>1826</v>
      </c>
      <c r="D603" s="10" t="s">
        <v>1827</v>
      </c>
      <c r="E603" s="10" t="s">
        <v>10</v>
      </c>
      <c r="F603" s="10" t="s">
        <v>1828</v>
      </c>
      <c r="G603" s="11" t="s">
        <v>12</v>
      </c>
      <c r="H603" s="12">
        <v>2049</v>
      </c>
      <c r="I603" s="13">
        <v>0.4</v>
      </c>
      <c r="J603" s="12">
        <v>819.6</v>
      </c>
      <c r="K603" s="11" t="s">
        <v>12</v>
      </c>
      <c r="L603" s="14">
        <v>46415</v>
      </c>
      <c r="M603" s="11" t="s">
        <v>24</v>
      </c>
      <c r="N603" s="15">
        <v>819.6</v>
      </c>
      <c r="O603" s="13">
        <f t="shared" si="22"/>
        <v>1</v>
      </c>
      <c r="P603" s="12">
        <f t="shared" si="23"/>
        <v>0</v>
      </c>
      <c r="Q603" s="16" t="s">
        <v>6588</v>
      </c>
    </row>
    <row r="604" spans="1:17" x14ac:dyDescent="0.3">
      <c r="A604" s="10" t="s">
        <v>1829</v>
      </c>
      <c r="B604" s="11" t="s">
        <v>1830</v>
      </c>
      <c r="C604" s="11" t="s">
        <v>1831</v>
      </c>
      <c r="D604" s="10" t="s">
        <v>1832</v>
      </c>
      <c r="E604" s="10" t="s">
        <v>10</v>
      </c>
      <c r="F604" s="10" t="s">
        <v>23</v>
      </c>
      <c r="G604" s="11" t="s">
        <v>12</v>
      </c>
      <c r="H604" s="12">
        <v>40136.949999999997</v>
      </c>
      <c r="I604" s="13">
        <v>0.7</v>
      </c>
      <c r="J604" s="12">
        <v>28095.87</v>
      </c>
      <c r="K604" s="11" t="s">
        <v>12</v>
      </c>
      <c r="L604" s="14">
        <v>46415</v>
      </c>
      <c r="M604" s="11" t="s">
        <v>36</v>
      </c>
      <c r="N604" s="15">
        <v>28095.86</v>
      </c>
      <c r="O604" s="13">
        <f t="shared" si="22"/>
        <v>0.999999644075802</v>
      </c>
      <c r="P604" s="12">
        <f t="shared" si="23"/>
        <v>9.9999999983992893E-3</v>
      </c>
      <c r="Q604" s="4" t="s">
        <v>6591</v>
      </c>
    </row>
    <row r="605" spans="1:17" x14ac:dyDescent="0.3">
      <c r="A605" s="10" t="s">
        <v>1829</v>
      </c>
      <c r="B605" s="11" t="s">
        <v>1830</v>
      </c>
      <c r="C605" s="11" t="s">
        <v>1833</v>
      </c>
      <c r="D605" s="10" t="s">
        <v>1834</v>
      </c>
      <c r="E605" s="10" t="s">
        <v>10</v>
      </c>
      <c r="F605" s="10" t="s">
        <v>23</v>
      </c>
      <c r="G605" s="11" t="s">
        <v>12</v>
      </c>
      <c r="H605" s="12">
        <v>21780.38</v>
      </c>
      <c r="I605" s="13">
        <v>0.7</v>
      </c>
      <c r="J605" s="12">
        <v>15246.27</v>
      </c>
      <c r="K605" s="11" t="s">
        <v>12</v>
      </c>
      <c r="L605" s="14">
        <v>46415</v>
      </c>
      <c r="M605" s="11" t="s">
        <v>36</v>
      </c>
      <c r="N605" s="15">
        <v>15246.27</v>
      </c>
      <c r="O605" s="13">
        <f t="shared" si="22"/>
        <v>1</v>
      </c>
      <c r="P605" s="12">
        <f t="shared" si="23"/>
        <v>0</v>
      </c>
      <c r="Q605" s="4" t="s">
        <v>6591</v>
      </c>
    </row>
    <row r="606" spans="1:17" x14ac:dyDescent="0.3">
      <c r="A606" s="10" t="s">
        <v>1829</v>
      </c>
      <c r="B606" s="11" t="s">
        <v>1830</v>
      </c>
      <c r="C606" s="11" t="s">
        <v>1835</v>
      </c>
      <c r="D606" s="10" t="s">
        <v>1836</v>
      </c>
      <c r="E606" s="10" t="s">
        <v>10</v>
      </c>
      <c r="F606" s="10" t="s">
        <v>565</v>
      </c>
      <c r="G606" s="11" t="s">
        <v>12</v>
      </c>
      <c r="H606" s="12">
        <v>16439.79</v>
      </c>
      <c r="I606" s="13">
        <v>0.7</v>
      </c>
      <c r="J606" s="12">
        <v>11507.85</v>
      </c>
      <c r="K606" s="11" t="s">
        <v>12</v>
      </c>
      <c r="L606" s="14">
        <v>46415</v>
      </c>
      <c r="M606" s="11" t="s">
        <v>36</v>
      </c>
      <c r="N606" s="15">
        <v>11507.85</v>
      </c>
      <c r="O606" s="13">
        <f t="shared" si="22"/>
        <v>1</v>
      </c>
      <c r="P606" s="12">
        <f t="shared" si="23"/>
        <v>0</v>
      </c>
      <c r="Q606" s="4" t="s">
        <v>6591</v>
      </c>
    </row>
    <row r="607" spans="1:17" x14ac:dyDescent="0.3">
      <c r="A607" s="10" t="s">
        <v>1837</v>
      </c>
      <c r="B607" s="11" t="s">
        <v>1838</v>
      </c>
      <c r="C607" s="11" t="s">
        <v>1839</v>
      </c>
      <c r="D607" s="10" t="s">
        <v>114</v>
      </c>
      <c r="E607" s="10" t="s">
        <v>28</v>
      </c>
      <c r="F607" s="10" t="s">
        <v>35</v>
      </c>
      <c r="G607" s="11" t="s">
        <v>12</v>
      </c>
      <c r="H607" s="12">
        <v>8640</v>
      </c>
      <c r="I607" s="13">
        <v>0.9</v>
      </c>
      <c r="J607" s="12">
        <v>7776</v>
      </c>
      <c r="K607" s="11" t="s">
        <v>12</v>
      </c>
      <c r="L607" s="14">
        <v>46323</v>
      </c>
      <c r="M607" s="11" t="s">
        <v>24</v>
      </c>
      <c r="N607" s="15">
        <v>7776</v>
      </c>
      <c r="O607" s="13">
        <f t="shared" si="22"/>
        <v>1</v>
      </c>
      <c r="P607" s="12">
        <f t="shared" si="23"/>
        <v>0</v>
      </c>
      <c r="Q607" s="16" t="s">
        <v>6588</v>
      </c>
    </row>
    <row r="608" spans="1:17" x14ac:dyDescent="0.3">
      <c r="A608" s="10" t="s">
        <v>1840</v>
      </c>
      <c r="B608" s="11" t="s">
        <v>1841</v>
      </c>
      <c r="C608" s="11" t="s">
        <v>1842</v>
      </c>
      <c r="D608" s="10" t="s">
        <v>1843</v>
      </c>
      <c r="E608" s="10" t="s">
        <v>10</v>
      </c>
      <c r="F608" s="10" t="s">
        <v>767</v>
      </c>
      <c r="G608" s="11" t="s">
        <v>12</v>
      </c>
      <c r="H608" s="12">
        <v>60268.39</v>
      </c>
      <c r="I608" s="13">
        <v>0.8</v>
      </c>
      <c r="J608" s="12">
        <v>48214.71</v>
      </c>
      <c r="K608" s="11" t="s">
        <v>12</v>
      </c>
      <c r="L608" s="14">
        <v>46415</v>
      </c>
      <c r="M608" s="11" t="s">
        <v>24</v>
      </c>
      <c r="N608" s="15">
        <v>48214.71</v>
      </c>
      <c r="O608" s="13">
        <f t="shared" si="22"/>
        <v>1</v>
      </c>
      <c r="P608" s="12">
        <f t="shared" si="23"/>
        <v>0</v>
      </c>
      <c r="Q608" s="16" t="s">
        <v>6588</v>
      </c>
    </row>
    <row r="609" spans="1:17" x14ac:dyDescent="0.3">
      <c r="A609" s="10" t="s">
        <v>1840</v>
      </c>
      <c r="B609" s="11" t="s">
        <v>1841</v>
      </c>
      <c r="C609" s="11" t="s">
        <v>1844</v>
      </c>
      <c r="D609" s="10" t="s">
        <v>1845</v>
      </c>
      <c r="E609" s="10" t="s">
        <v>10</v>
      </c>
      <c r="F609" s="10" t="s">
        <v>767</v>
      </c>
      <c r="G609" s="11" t="s">
        <v>12</v>
      </c>
      <c r="H609" s="12">
        <v>16687.349999999999</v>
      </c>
      <c r="I609" s="13">
        <v>0.8</v>
      </c>
      <c r="J609" s="12">
        <v>13349.88</v>
      </c>
      <c r="K609" s="11" t="s">
        <v>12</v>
      </c>
      <c r="L609" s="14">
        <v>46415</v>
      </c>
      <c r="M609" s="11" t="s">
        <v>24</v>
      </c>
      <c r="N609" s="15">
        <v>13349.88</v>
      </c>
      <c r="O609" s="13">
        <f t="shared" si="22"/>
        <v>1</v>
      </c>
      <c r="P609" s="12">
        <f t="shared" si="23"/>
        <v>0</v>
      </c>
      <c r="Q609" s="16" t="s">
        <v>6588</v>
      </c>
    </row>
    <row r="610" spans="1:17" x14ac:dyDescent="0.3">
      <c r="A610" s="10" t="s">
        <v>1846</v>
      </c>
      <c r="B610" s="11" t="s">
        <v>1847</v>
      </c>
      <c r="C610" s="11" t="s">
        <v>1848</v>
      </c>
      <c r="D610" s="10" t="s">
        <v>400</v>
      </c>
      <c r="E610" s="10" t="s">
        <v>28</v>
      </c>
      <c r="F610" s="10" t="s">
        <v>401</v>
      </c>
      <c r="G610" s="11" t="s">
        <v>12</v>
      </c>
      <c r="H610" s="12">
        <v>95335.48</v>
      </c>
      <c r="I610" s="13">
        <v>0.4</v>
      </c>
      <c r="J610" s="12">
        <v>38134.19</v>
      </c>
      <c r="K610" s="11" t="s">
        <v>12</v>
      </c>
      <c r="L610" s="14">
        <v>46415</v>
      </c>
      <c r="M610" s="11" t="s">
        <v>36</v>
      </c>
      <c r="N610" s="10"/>
      <c r="O610" s="13">
        <f t="shared" si="22"/>
        <v>0</v>
      </c>
      <c r="P610" s="12">
        <f t="shared" si="23"/>
        <v>38134.19</v>
      </c>
      <c r="Q610" s="10" t="s">
        <v>6592</v>
      </c>
    </row>
    <row r="611" spans="1:17" x14ac:dyDescent="0.3">
      <c r="A611" s="10" t="s">
        <v>1846</v>
      </c>
      <c r="B611" s="11" t="s">
        <v>1847</v>
      </c>
      <c r="C611" s="11" t="s">
        <v>1849</v>
      </c>
      <c r="D611" s="10" t="s">
        <v>1850</v>
      </c>
      <c r="E611" s="10" t="s">
        <v>28</v>
      </c>
      <c r="F611" s="10" t="s">
        <v>29</v>
      </c>
      <c r="G611" s="11" t="s">
        <v>12</v>
      </c>
      <c r="H611" s="12">
        <v>121133.16</v>
      </c>
      <c r="I611" s="13">
        <v>0.4</v>
      </c>
      <c r="J611" s="12">
        <v>48453.26</v>
      </c>
      <c r="K611" s="11" t="s">
        <v>12</v>
      </c>
      <c r="L611" s="14">
        <v>46443</v>
      </c>
      <c r="M611" s="11" t="s">
        <v>24</v>
      </c>
      <c r="N611" s="15">
        <v>35842.080000000002</v>
      </c>
      <c r="O611" s="13">
        <f t="shared" si="22"/>
        <v>0.73972483997980731</v>
      </c>
      <c r="P611" s="12">
        <f t="shared" si="23"/>
        <v>12611.18</v>
      </c>
      <c r="Q611" s="16" t="s">
        <v>6588</v>
      </c>
    </row>
    <row r="612" spans="1:17" x14ac:dyDescent="0.3">
      <c r="A612" s="10" t="s">
        <v>1846</v>
      </c>
      <c r="B612" s="11" t="s">
        <v>1851</v>
      </c>
      <c r="C612" s="11" t="s">
        <v>1852</v>
      </c>
      <c r="D612" s="10" t="s">
        <v>1853</v>
      </c>
      <c r="E612" s="10" t="s">
        <v>10</v>
      </c>
      <c r="F612" s="10" t="s">
        <v>23</v>
      </c>
      <c r="G612" s="11" t="s">
        <v>12</v>
      </c>
      <c r="H612" s="12">
        <v>4426.38</v>
      </c>
      <c r="I612" s="13">
        <v>0.4</v>
      </c>
      <c r="J612" s="12">
        <v>1770.55</v>
      </c>
      <c r="K612" s="11" t="s">
        <v>12</v>
      </c>
      <c r="L612" s="14">
        <v>46415</v>
      </c>
      <c r="M612" s="11" t="s">
        <v>36</v>
      </c>
      <c r="N612" s="15">
        <v>1770.55</v>
      </c>
      <c r="O612" s="13">
        <f t="shared" si="22"/>
        <v>1</v>
      </c>
      <c r="P612" s="12">
        <f t="shared" si="23"/>
        <v>0</v>
      </c>
      <c r="Q612" s="4" t="s">
        <v>6591</v>
      </c>
    </row>
    <row r="613" spans="1:17" x14ac:dyDescent="0.3">
      <c r="A613" s="10" t="s">
        <v>1846</v>
      </c>
      <c r="B613" s="11" t="s">
        <v>1851</v>
      </c>
      <c r="C613" s="11" t="s">
        <v>1854</v>
      </c>
      <c r="D613" s="10" t="s">
        <v>1855</v>
      </c>
      <c r="E613" s="10" t="s">
        <v>10</v>
      </c>
      <c r="F613" s="10" t="s">
        <v>23</v>
      </c>
      <c r="G613" s="11" t="s">
        <v>12</v>
      </c>
      <c r="H613" s="12">
        <v>1039825.02</v>
      </c>
      <c r="I613" s="13">
        <v>0.4</v>
      </c>
      <c r="J613" s="12">
        <v>415930.01</v>
      </c>
      <c r="K613" s="11" t="s">
        <v>12</v>
      </c>
      <c r="L613" s="14">
        <v>46415</v>
      </c>
      <c r="M613" s="11" t="s">
        <v>36</v>
      </c>
      <c r="N613" s="15">
        <v>415930.01</v>
      </c>
      <c r="O613" s="13">
        <f t="shared" si="22"/>
        <v>1</v>
      </c>
      <c r="P613" s="12">
        <f t="shared" si="23"/>
        <v>0</v>
      </c>
      <c r="Q613" s="4" t="s">
        <v>6591</v>
      </c>
    </row>
    <row r="614" spans="1:17" x14ac:dyDescent="0.3">
      <c r="A614" s="10" t="s">
        <v>1856</v>
      </c>
      <c r="B614" s="11" t="s">
        <v>1857</v>
      </c>
      <c r="C614" s="11" t="s">
        <v>1858</v>
      </c>
      <c r="D614" s="10" t="s">
        <v>1859</v>
      </c>
      <c r="E614" s="10" t="s">
        <v>28</v>
      </c>
      <c r="F614" s="10" t="s">
        <v>75</v>
      </c>
      <c r="G614" s="11" t="s">
        <v>12</v>
      </c>
      <c r="H614" s="12">
        <v>15000</v>
      </c>
      <c r="I614" s="13">
        <v>0.9</v>
      </c>
      <c r="J614" s="12">
        <v>13500</v>
      </c>
      <c r="K614" s="11" t="s">
        <v>12</v>
      </c>
      <c r="L614" s="14">
        <v>46323</v>
      </c>
      <c r="M614" s="11" t="s">
        <v>24</v>
      </c>
      <c r="N614" s="15">
        <v>13500</v>
      </c>
      <c r="O614" s="13">
        <f t="shared" si="22"/>
        <v>1</v>
      </c>
      <c r="P614" s="12">
        <f t="shared" si="23"/>
        <v>0</v>
      </c>
      <c r="Q614" s="16" t="s">
        <v>6588</v>
      </c>
    </row>
    <row r="615" spans="1:17" x14ac:dyDescent="0.3">
      <c r="A615" s="10" t="s">
        <v>1856</v>
      </c>
      <c r="B615" s="11" t="s">
        <v>1860</v>
      </c>
      <c r="C615" s="11" t="s">
        <v>1861</v>
      </c>
      <c r="D615" s="10" t="s">
        <v>1862</v>
      </c>
      <c r="E615" s="10" t="s">
        <v>28</v>
      </c>
      <c r="F615" s="10" t="s">
        <v>35</v>
      </c>
      <c r="G615" s="11" t="s">
        <v>12</v>
      </c>
      <c r="H615" s="12">
        <v>54102.239999999998</v>
      </c>
      <c r="I615" s="13">
        <v>0.9</v>
      </c>
      <c r="J615" s="12">
        <v>48692.02</v>
      </c>
      <c r="K615" s="11" t="s">
        <v>12</v>
      </c>
      <c r="L615" s="14">
        <v>46323</v>
      </c>
      <c r="M615" s="11" t="s">
        <v>24</v>
      </c>
      <c r="N615" s="15">
        <v>48692.02</v>
      </c>
      <c r="O615" s="13">
        <f t="shared" si="22"/>
        <v>1</v>
      </c>
      <c r="P615" s="12">
        <f t="shared" si="23"/>
        <v>0</v>
      </c>
      <c r="Q615" s="16" t="s">
        <v>6588</v>
      </c>
    </row>
    <row r="616" spans="1:17" x14ac:dyDescent="0.3">
      <c r="A616" s="10" t="s">
        <v>1856</v>
      </c>
      <c r="B616" s="11" t="s">
        <v>1863</v>
      </c>
      <c r="C616" s="11" t="s">
        <v>1864</v>
      </c>
      <c r="D616" s="10" t="s">
        <v>1865</v>
      </c>
      <c r="E616" s="10" t="s">
        <v>28</v>
      </c>
      <c r="F616" s="10" t="s">
        <v>35</v>
      </c>
      <c r="G616" s="11" t="s">
        <v>12</v>
      </c>
      <c r="H616" s="12">
        <v>1018.8</v>
      </c>
      <c r="I616" s="13">
        <v>0.9</v>
      </c>
      <c r="J616" s="12">
        <v>916.92</v>
      </c>
      <c r="K616" s="11" t="s">
        <v>12</v>
      </c>
      <c r="L616" s="14">
        <v>46323</v>
      </c>
      <c r="M616" s="11" t="s">
        <v>24</v>
      </c>
      <c r="N616" s="15">
        <v>916.92</v>
      </c>
      <c r="O616" s="13">
        <f t="shared" si="22"/>
        <v>1</v>
      </c>
      <c r="P616" s="12">
        <f t="shared" si="23"/>
        <v>0</v>
      </c>
      <c r="Q616" s="16" t="s">
        <v>6588</v>
      </c>
    </row>
    <row r="617" spans="1:17" x14ac:dyDescent="0.3">
      <c r="A617" s="10" t="s">
        <v>1856</v>
      </c>
      <c r="B617" s="11" t="s">
        <v>1867</v>
      </c>
      <c r="C617" s="11" t="s">
        <v>1868</v>
      </c>
      <c r="D617" s="10" t="s">
        <v>1866</v>
      </c>
      <c r="E617" s="10" t="s">
        <v>28</v>
      </c>
      <c r="F617" s="10" t="s">
        <v>35</v>
      </c>
      <c r="G617" s="11" t="s">
        <v>12</v>
      </c>
      <c r="H617" s="12">
        <v>3158.15</v>
      </c>
      <c r="I617" s="13">
        <v>0.9</v>
      </c>
      <c r="J617" s="12">
        <v>2842.34</v>
      </c>
      <c r="K617" s="11" t="s">
        <v>12</v>
      </c>
      <c r="L617" s="14">
        <v>46415</v>
      </c>
      <c r="M617" s="11" t="s">
        <v>24</v>
      </c>
      <c r="N617" s="15">
        <v>2144.84</v>
      </c>
      <c r="O617" s="13">
        <f t="shared" si="22"/>
        <v>0.75460360125811832</v>
      </c>
      <c r="P617" s="12">
        <f t="shared" si="23"/>
        <v>697.5</v>
      </c>
      <c r="Q617" s="16" t="s">
        <v>6588</v>
      </c>
    </row>
    <row r="618" spans="1:17" x14ac:dyDescent="0.3">
      <c r="A618" s="10" t="s">
        <v>1869</v>
      </c>
      <c r="B618" s="11" t="s">
        <v>1870</v>
      </c>
      <c r="C618" s="11" t="s">
        <v>1871</v>
      </c>
      <c r="D618" s="10" t="s">
        <v>1872</v>
      </c>
      <c r="E618" s="10" t="s">
        <v>28</v>
      </c>
      <c r="F618" s="10" t="s">
        <v>87</v>
      </c>
      <c r="G618" s="11" t="s">
        <v>12</v>
      </c>
      <c r="H618" s="12">
        <v>10447.08</v>
      </c>
      <c r="I618" s="13">
        <v>0.6</v>
      </c>
      <c r="J618" s="12">
        <v>6268.25</v>
      </c>
      <c r="K618" s="11" t="s">
        <v>12</v>
      </c>
      <c r="L618" s="14">
        <v>46323</v>
      </c>
      <c r="M618" s="11" t="s">
        <v>13</v>
      </c>
      <c r="N618" s="10"/>
      <c r="O618" s="13">
        <f t="shared" si="22"/>
        <v>0</v>
      </c>
      <c r="P618" s="12">
        <f t="shared" si="23"/>
        <v>6268.25</v>
      </c>
      <c r="Q618" s="17" t="s">
        <v>6589</v>
      </c>
    </row>
    <row r="619" spans="1:17" x14ac:dyDescent="0.3">
      <c r="A619" s="10" t="s">
        <v>1869</v>
      </c>
      <c r="B619" s="11" t="s">
        <v>1873</v>
      </c>
      <c r="C619" s="11" t="s">
        <v>1874</v>
      </c>
      <c r="D619" s="10" t="s">
        <v>1875</v>
      </c>
      <c r="E619" s="10" t="s">
        <v>10</v>
      </c>
      <c r="F619" s="10" t="s">
        <v>1325</v>
      </c>
      <c r="G619" s="11" t="s">
        <v>12</v>
      </c>
      <c r="H619" s="12">
        <v>22590.02</v>
      </c>
      <c r="I619" s="13">
        <v>0.6</v>
      </c>
      <c r="J619" s="12">
        <v>13554.01</v>
      </c>
      <c r="K619" s="11" t="s">
        <v>12</v>
      </c>
      <c r="L619" s="14">
        <v>46415</v>
      </c>
      <c r="M619" s="11" t="s">
        <v>36</v>
      </c>
      <c r="N619" s="15">
        <v>13554</v>
      </c>
      <c r="O619" s="13">
        <f t="shared" si="22"/>
        <v>0.99999926221096191</v>
      </c>
      <c r="P619" s="12">
        <f t="shared" si="23"/>
        <v>1.0000000000218279E-2</v>
      </c>
      <c r="Q619" s="4" t="s">
        <v>6591</v>
      </c>
    </row>
    <row r="620" spans="1:17" x14ac:dyDescent="0.3">
      <c r="A620" s="10" t="s">
        <v>1876</v>
      </c>
      <c r="B620" s="11" t="s">
        <v>1877</v>
      </c>
      <c r="C620" s="11" t="s">
        <v>1878</v>
      </c>
      <c r="D620" s="10" t="s">
        <v>1879</v>
      </c>
      <c r="E620" s="10" t="s">
        <v>28</v>
      </c>
      <c r="F620" s="10" t="s">
        <v>1880</v>
      </c>
      <c r="G620" s="11" t="s">
        <v>12</v>
      </c>
      <c r="H620" s="12">
        <v>71928</v>
      </c>
      <c r="I620" s="13">
        <v>0.9</v>
      </c>
      <c r="J620" s="12">
        <v>64735.199999999997</v>
      </c>
      <c r="K620" s="11" t="s">
        <v>12</v>
      </c>
      <c r="L620" s="14">
        <v>46443</v>
      </c>
      <c r="M620" s="11" t="s">
        <v>24</v>
      </c>
      <c r="N620" s="15">
        <v>61381.440000000002</v>
      </c>
      <c r="O620" s="13">
        <f t="shared" si="22"/>
        <v>0.94819263708152601</v>
      </c>
      <c r="P620" s="12">
        <f t="shared" si="23"/>
        <v>3353.7599999999948</v>
      </c>
      <c r="Q620" s="16" t="s">
        <v>6588</v>
      </c>
    </row>
    <row r="621" spans="1:17" x14ac:dyDescent="0.3">
      <c r="A621" s="10" t="s">
        <v>1876</v>
      </c>
      <c r="B621" s="11" t="s">
        <v>1877</v>
      </c>
      <c r="C621" s="11" t="s">
        <v>1881</v>
      </c>
      <c r="D621" s="10" t="s">
        <v>1882</v>
      </c>
      <c r="E621" s="10" t="s">
        <v>28</v>
      </c>
      <c r="F621" s="10" t="s">
        <v>1880</v>
      </c>
      <c r="G621" s="11" t="s">
        <v>12</v>
      </c>
      <c r="H621" s="12">
        <v>22644</v>
      </c>
      <c r="I621" s="13">
        <v>0.9</v>
      </c>
      <c r="J621" s="12">
        <v>20379.599999999999</v>
      </c>
      <c r="K621" s="11" t="s">
        <v>12</v>
      </c>
      <c r="L621" s="14">
        <v>46443</v>
      </c>
      <c r="M621" s="11" t="s">
        <v>24</v>
      </c>
      <c r="N621" s="15">
        <v>18360</v>
      </c>
      <c r="O621" s="13">
        <f t="shared" si="22"/>
        <v>0.90090090090090091</v>
      </c>
      <c r="P621" s="12">
        <f t="shared" si="23"/>
        <v>2019.5999999999985</v>
      </c>
      <c r="Q621" s="16" t="s">
        <v>6588</v>
      </c>
    </row>
    <row r="622" spans="1:17" x14ac:dyDescent="0.3">
      <c r="A622" s="10" t="s">
        <v>1876</v>
      </c>
      <c r="B622" s="11" t="s">
        <v>1883</v>
      </c>
      <c r="C622" s="11" t="s">
        <v>1884</v>
      </c>
      <c r="D622" s="10" t="s">
        <v>1885</v>
      </c>
      <c r="E622" s="10" t="s">
        <v>10</v>
      </c>
      <c r="F622" s="10" t="s">
        <v>255</v>
      </c>
      <c r="G622" s="11" t="s">
        <v>12</v>
      </c>
      <c r="H622" s="12">
        <v>414447</v>
      </c>
      <c r="I622" s="13">
        <v>0.85</v>
      </c>
      <c r="J622" s="12">
        <v>352279.95</v>
      </c>
      <c r="K622" s="11" t="s">
        <v>12</v>
      </c>
      <c r="L622" s="14">
        <v>46415</v>
      </c>
      <c r="M622" s="11" t="s">
        <v>13</v>
      </c>
      <c r="N622" s="10"/>
      <c r="O622" s="13">
        <f t="shared" si="22"/>
        <v>0</v>
      </c>
      <c r="P622" s="12">
        <f t="shared" si="23"/>
        <v>352279.95</v>
      </c>
      <c r="Q622" s="17" t="s">
        <v>6589</v>
      </c>
    </row>
    <row r="623" spans="1:17" x14ac:dyDescent="0.3">
      <c r="A623" s="10" t="s">
        <v>1876</v>
      </c>
      <c r="B623" s="11" t="s">
        <v>1886</v>
      </c>
      <c r="C623" s="11" t="s">
        <v>1887</v>
      </c>
      <c r="D623" s="10" t="s">
        <v>1888</v>
      </c>
      <c r="E623" s="10" t="s">
        <v>10</v>
      </c>
      <c r="F623" s="10" t="s">
        <v>23</v>
      </c>
      <c r="G623" s="11" t="s">
        <v>12</v>
      </c>
      <c r="H623" s="12">
        <v>88971.36</v>
      </c>
      <c r="I623" s="13">
        <v>0.85</v>
      </c>
      <c r="J623" s="12">
        <v>75625.66</v>
      </c>
      <c r="K623" s="11" t="s">
        <v>12</v>
      </c>
      <c r="L623" s="14">
        <v>46415</v>
      </c>
      <c r="M623" s="11" t="s">
        <v>24</v>
      </c>
      <c r="N623" s="15">
        <v>75625.66</v>
      </c>
      <c r="O623" s="13">
        <f t="shared" si="22"/>
        <v>1</v>
      </c>
      <c r="P623" s="12">
        <f t="shared" si="23"/>
        <v>0</v>
      </c>
      <c r="Q623" s="16" t="s">
        <v>6588</v>
      </c>
    </row>
    <row r="624" spans="1:17" x14ac:dyDescent="0.3">
      <c r="A624" s="10" t="s">
        <v>1889</v>
      </c>
      <c r="B624" s="11" t="s">
        <v>1890</v>
      </c>
      <c r="C624" s="11" t="s">
        <v>1891</v>
      </c>
      <c r="D624" s="10" t="s">
        <v>1892</v>
      </c>
      <c r="E624" s="10" t="s">
        <v>10</v>
      </c>
      <c r="F624" s="10" t="s">
        <v>101</v>
      </c>
      <c r="G624" s="11" t="s">
        <v>12</v>
      </c>
      <c r="H624" s="12">
        <v>48750</v>
      </c>
      <c r="I624" s="13">
        <v>0.85</v>
      </c>
      <c r="J624" s="12">
        <v>41437.5</v>
      </c>
      <c r="K624" s="11" t="s">
        <v>12</v>
      </c>
      <c r="L624" s="14">
        <v>46415</v>
      </c>
      <c r="M624" s="11" t="s">
        <v>24</v>
      </c>
      <c r="N624" s="15">
        <v>41437.5</v>
      </c>
      <c r="O624" s="13">
        <f t="shared" si="22"/>
        <v>1</v>
      </c>
      <c r="P624" s="12">
        <f t="shared" si="23"/>
        <v>0</v>
      </c>
      <c r="Q624" s="16" t="s">
        <v>6588</v>
      </c>
    </row>
    <row r="625" spans="1:17" x14ac:dyDescent="0.3">
      <c r="A625" s="10" t="s">
        <v>1936</v>
      </c>
      <c r="B625" s="11" t="s">
        <v>1937</v>
      </c>
      <c r="C625" s="11" t="s">
        <v>1938</v>
      </c>
      <c r="D625" s="10" t="s">
        <v>1939</v>
      </c>
      <c r="E625" s="10" t="s">
        <v>28</v>
      </c>
      <c r="F625" s="10" t="s">
        <v>35</v>
      </c>
      <c r="G625" s="11" t="s">
        <v>12</v>
      </c>
      <c r="H625" s="12">
        <v>20760</v>
      </c>
      <c r="I625" s="13">
        <v>0.7</v>
      </c>
      <c r="J625" s="12">
        <v>14532</v>
      </c>
      <c r="K625" s="11" t="s">
        <v>12</v>
      </c>
      <c r="L625" s="14">
        <v>46323</v>
      </c>
      <c r="M625" s="11" t="s">
        <v>13</v>
      </c>
      <c r="N625" s="10"/>
      <c r="O625" s="13">
        <f t="shared" si="22"/>
        <v>0</v>
      </c>
      <c r="P625" s="12">
        <f t="shared" si="23"/>
        <v>14532</v>
      </c>
      <c r="Q625" s="17" t="s">
        <v>6589</v>
      </c>
    </row>
    <row r="626" spans="1:17" x14ac:dyDescent="0.3">
      <c r="A626" s="10" t="s">
        <v>1936</v>
      </c>
      <c r="B626" s="11" t="s">
        <v>1940</v>
      </c>
      <c r="C626" s="11" t="s">
        <v>1941</v>
      </c>
      <c r="D626" s="10" t="s">
        <v>1942</v>
      </c>
      <c r="E626" s="10" t="s">
        <v>10</v>
      </c>
      <c r="F626" s="10" t="s">
        <v>11</v>
      </c>
      <c r="G626" s="11" t="s">
        <v>12</v>
      </c>
      <c r="H626" s="12">
        <v>70429.399999999994</v>
      </c>
      <c r="I626" s="13">
        <v>0.7</v>
      </c>
      <c r="J626" s="12">
        <v>49300.58</v>
      </c>
      <c r="K626" s="11" t="s">
        <v>12</v>
      </c>
      <c r="L626" s="14">
        <v>46415</v>
      </c>
      <c r="M626" s="11" t="s">
        <v>13</v>
      </c>
      <c r="N626" s="10"/>
      <c r="O626" s="13">
        <f t="shared" si="22"/>
        <v>0</v>
      </c>
      <c r="P626" s="12">
        <f t="shared" si="23"/>
        <v>49300.58</v>
      </c>
      <c r="Q626" s="17" t="s">
        <v>6589</v>
      </c>
    </row>
    <row r="627" spans="1:17" x14ac:dyDescent="0.3">
      <c r="A627" s="10" t="s">
        <v>1936</v>
      </c>
      <c r="B627" s="11" t="s">
        <v>1943</v>
      </c>
      <c r="C627" s="11" t="s">
        <v>1944</v>
      </c>
      <c r="D627" s="10" t="s">
        <v>1945</v>
      </c>
      <c r="E627" s="10" t="s">
        <v>28</v>
      </c>
      <c r="F627" s="10" t="s">
        <v>282</v>
      </c>
      <c r="G627" s="11" t="s">
        <v>12</v>
      </c>
      <c r="H627" s="12">
        <v>9000</v>
      </c>
      <c r="I627" s="13">
        <v>0.7</v>
      </c>
      <c r="J627" s="12">
        <v>6300</v>
      </c>
      <c r="K627" s="11" t="s">
        <v>12</v>
      </c>
      <c r="L627" s="14">
        <v>46323</v>
      </c>
      <c r="M627" s="11" t="s">
        <v>24</v>
      </c>
      <c r="N627" s="15">
        <v>6300</v>
      </c>
      <c r="O627" s="13">
        <f t="shared" si="22"/>
        <v>1</v>
      </c>
      <c r="P627" s="12">
        <f t="shared" si="23"/>
        <v>0</v>
      </c>
      <c r="Q627" s="16" t="s">
        <v>6588</v>
      </c>
    </row>
    <row r="628" spans="1:17" x14ac:dyDescent="0.3">
      <c r="A628" s="10" t="s">
        <v>1936</v>
      </c>
      <c r="B628" s="11" t="s">
        <v>1943</v>
      </c>
      <c r="C628" s="11" t="s">
        <v>1946</v>
      </c>
      <c r="D628" s="10" t="s">
        <v>1947</v>
      </c>
      <c r="E628" s="10" t="s">
        <v>28</v>
      </c>
      <c r="F628" s="10" t="s">
        <v>282</v>
      </c>
      <c r="G628" s="11" t="s">
        <v>12</v>
      </c>
      <c r="H628" s="12">
        <v>235.44</v>
      </c>
      <c r="I628" s="13">
        <v>0.7</v>
      </c>
      <c r="J628" s="12">
        <v>164.81</v>
      </c>
      <c r="K628" s="11" t="s">
        <v>12</v>
      </c>
      <c r="L628" s="14">
        <v>46323</v>
      </c>
      <c r="M628" s="11" t="s">
        <v>24</v>
      </c>
      <c r="N628" s="15">
        <v>13.56</v>
      </c>
      <c r="O628" s="13">
        <f t="shared" si="22"/>
        <v>8.2276560888295616E-2</v>
      </c>
      <c r="P628" s="12">
        <f t="shared" si="23"/>
        <v>151.25</v>
      </c>
      <c r="Q628" s="16" t="s">
        <v>6588</v>
      </c>
    </row>
    <row r="629" spans="1:17" x14ac:dyDescent="0.3">
      <c r="A629" s="10" t="s">
        <v>1968</v>
      </c>
      <c r="B629" s="11" t="s">
        <v>1969</v>
      </c>
      <c r="C629" s="11" t="s">
        <v>1970</v>
      </c>
      <c r="D629" s="10" t="s">
        <v>1971</v>
      </c>
      <c r="E629" s="10" t="s">
        <v>28</v>
      </c>
      <c r="F629" s="10" t="s">
        <v>217</v>
      </c>
      <c r="G629" s="11" t="s">
        <v>12</v>
      </c>
      <c r="H629" s="12">
        <v>18264</v>
      </c>
      <c r="I629" s="13">
        <v>0.5</v>
      </c>
      <c r="J629" s="12">
        <v>9132</v>
      </c>
      <c r="K629" s="11" t="s">
        <v>12</v>
      </c>
      <c r="L629" s="14">
        <v>46323</v>
      </c>
      <c r="M629" s="11" t="s">
        <v>24</v>
      </c>
      <c r="N629" s="15">
        <v>9132</v>
      </c>
      <c r="O629" s="13">
        <f t="shared" si="22"/>
        <v>1</v>
      </c>
      <c r="P629" s="12">
        <f t="shared" si="23"/>
        <v>0</v>
      </c>
      <c r="Q629" s="16" t="s">
        <v>6588</v>
      </c>
    </row>
    <row r="630" spans="1:17" x14ac:dyDescent="0.3">
      <c r="A630" s="10" t="s">
        <v>1968</v>
      </c>
      <c r="B630" s="11" t="s">
        <v>1972</v>
      </c>
      <c r="C630" s="11" t="s">
        <v>1973</v>
      </c>
      <c r="D630" s="10" t="s">
        <v>1974</v>
      </c>
      <c r="E630" s="10" t="s">
        <v>10</v>
      </c>
      <c r="F630" s="10" t="s">
        <v>461</v>
      </c>
      <c r="G630" s="11" t="s">
        <v>12</v>
      </c>
      <c r="H630" s="12">
        <v>589432</v>
      </c>
      <c r="I630" s="13">
        <v>0.5</v>
      </c>
      <c r="J630" s="12">
        <v>294716</v>
      </c>
      <c r="K630" s="11" t="s">
        <v>12</v>
      </c>
      <c r="L630" s="14">
        <v>46415</v>
      </c>
      <c r="M630" s="11" t="s">
        <v>13</v>
      </c>
      <c r="N630" s="10"/>
      <c r="O630" s="13">
        <f t="shared" si="22"/>
        <v>0</v>
      </c>
      <c r="P630" s="12">
        <f t="shared" si="23"/>
        <v>294716</v>
      </c>
      <c r="Q630" s="17" t="s">
        <v>6589</v>
      </c>
    </row>
    <row r="631" spans="1:17" x14ac:dyDescent="0.3">
      <c r="A631" s="10" t="s">
        <v>1968</v>
      </c>
      <c r="B631" s="11" t="s">
        <v>1975</v>
      </c>
      <c r="C631" s="11" t="s">
        <v>1976</v>
      </c>
      <c r="D631" s="10" t="s">
        <v>1977</v>
      </c>
      <c r="E631" s="10" t="s">
        <v>10</v>
      </c>
      <c r="F631" s="10" t="s">
        <v>23</v>
      </c>
      <c r="G631" s="11" t="s">
        <v>12</v>
      </c>
      <c r="H631" s="12">
        <v>64374.53</v>
      </c>
      <c r="I631" s="13">
        <v>0.5</v>
      </c>
      <c r="J631" s="12">
        <v>32187.27</v>
      </c>
      <c r="K631" s="11" t="s">
        <v>12</v>
      </c>
      <c r="L631" s="14">
        <v>46415</v>
      </c>
      <c r="M631" s="11" t="s">
        <v>13</v>
      </c>
      <c r="N631" s="10"/>
      <c r="O631" s="13">
        <f t="shared" si="22"/>
        <v>0</v>
      </c>
      <c r="P631" s="12">
        <f t="shared" si="23"/>
        <v>32187.27</v>
      </c>
      <c r="Q631" s="17" t="s">
        <v>6589</v>
      </c>
    </row>
    <row r="632" spans="1:17" x14ac:dyDescent="0.3">
      <c r="A632" s="10" t="s">
        <v>1978</v>
      </c>
      <c r="B632" s="11" t="s">
        <v>1979</v>
      </c>
      <c r="C632" s="11" t="s">
        <v>1980</v>
      </c>
      <c r="D632" s="10" t="s">
        <v>1981</v>
      </c>
      <c r="E632" s="10" t="s">
        <v>28</v>
      </c>
      <c r="F632" s="10" t="s">
        <v>217</v>
      </c>
      <c r="G632" s="11" t="s">
        <v>12</v>
      </c>
      <c r="H632" s="12">
        <v>88624.320000000007</v>
      </c>
      <c r="I632" s="13">
        <v>0.9</v>
      </c>
      <c r="J632" s="12">
        <v>79761.89</v>
      </c>
      <c r="K632" s="11" t="s">
        <v>12</v>
      </c>
      <c r="L632" s="14">
        <v>46323</v>
      </c>
      <c r="M632" s="11" t="s">
        <v>24</v>
      </c>
      <c r="N632" s="15">
        <v>79761.89</v>
      </c>
      <c r="O632" s="13">
        <f t="shared" si="22"/>
        <v>1</v>
      </c>
      <c r="P632" s="12">
        <f t="shared" si="23"/>
        <v>0</v>
      </c>
      <c r="Q632" s="16" t="s">
        <v>6588</v>
      </c>
    </row>
    <row r="633" spans="1:17" x14ac:dyDescent="0.3">
      <c r="A633" s="10" t="s">
        <v>1978</v>
      </c>
      <c r="B633" s="11" t="s">
        <v>1982</v>
      </c>
      <c r="C633" s="11" t="s">
        <v>1983</v>
      </c>
      <c r="D633" s="10" t="s">
        <v>1984</v>
      </c>
      <c r="E633" s="10" t="s">
        <v>10</v>
      </c>
      <c r="F633" s="10" t="s">
        <v>461</v>
      </c>
      <c r="G633" s="11" t="s">
        <v>12</v>
      </c>
      <c r="H633" s="12">
        <v>247931</v>
      </c>
      <c r="I633" s="13">
        <v>0.85</v>
      </c>
      <c r="J633" s="12">
        <v>210741.35</v>
      </c>
      <c r="K633" s="11" t="s">
        <v>12</v>
      </c>
      <c r="L633" s="14">
        <v>46415</v>
      </c>
      <c r="M633" s="11" t="s">
        <v>36</v>
      </c>
      <c r="N633" s="15">
        <v>210741.35</v>
      </c>
      <c r="O633" s="13">
        <f t="shared" si="22"/>
        <v>1</v>
      </c>
      <c r="P633" s="12">
        <f t="shared" si="23"/>
        <v>0</v>
      </c>
      <c r="Q633" s="4" t="s">
        <v>6591</v>
      </c>
    </row>
    <row r="634" spans="1:17" x14ac:dyDescent="0.3">
      <c r="A634" s="10" t="s">
        <v>1893</v>
      </c>
      <c r="B634" s="11" t="s">
        <v>1894</v>
      </c>
      <c r="C634" s="11" t="s">
        <v>1895</v>
      </c>
      <c r="D634" s="10" t="s">
        <v>853</v>
      </c>
      <c r="E634" s="10" t="s">
        <v>10</v>
      </c>
      <c r="F634" s="10" t="s">
        <v>461</v>
      </c>
      <c r="G634" s="11" t="s">
        <v>12</v>
      </c>
      <c r="H634" s="12">
        <v>41537.08</v>
      </c>
      <c r="I634" s="13">
        <v>0.6</v>
      </c>
      <c r="J634" s="12">
        <v>24922.25</v>
      </c>
      <c r="K634" s="11" t="s">
        <v>12</v>
      </c>
      <c r="L634" s="14">
        <v>46415</v>
      </c>
      <c r="M634" s="11" t="s">
        <v>24</v>
      </c>
      <c r="N634" s="15">
        <v>24922.25</v>
      </c>
      <c r="O634" s="13">
        <f t="shared" si="22"/>
        <v>1</v>
      </c>
      <c r="P634" s="12">
        <f t="shared" si="23"/>
        <v>0</v>
      </c>
      <c r="Q634" s="16" t="s">
        <v>6588</v>
      </c>
    </row>
    <row r="635" spans="1:17" x14ac:dyDescent="0.3">
      <c r="A635" s="10" t="s">
        <v>1896</v>
      </c>
      <c r="B635" s="11" t="s">
        <v>1897</v>
      </c>
      <c r="C635" s="11" t="s">
        <v>1898</v>
      </c>
      <c r="D635" s="10" t="s">
        <v>1899</v>
      </c>
      <c r="E635" s="10" t="s">
        <v>28</v>
      </c>
      <c r="F635" s="10" t="s">
        <v>457</v>
      </c>
      <c r="G635" s="11" t="s">
        <v>12</v>
      </c>
      <c r="H635" s="12">
        <v>52660.800000000003</v>
      </c>
      <c r="I635" s="13">
        <v>0.6</v>
      </c>
      <c r="J635" s="12">
        <v>31596.48</v>
      </c>
      <c r="K635" s="11" t="s">
        <v>12</v>
      </c>
      <c r="L635" s="14">
        <v>46323</v>
      </c>
      <c r="M635" s="11" t="s">
        <v>24</v>
      </c>
      <c r="N635" s="15">
        <v>28516.32</v>
      </c>
      <c r="O635" s="13">
        <f t="shared" si="22"/>
        <v>0.90251572327044027</v>
      </c>
      <c r="P635" s="12">
        <f t="shared" si="23"/>
        <v>3080.16</v>
      </c>
      <c r="Q635" s="16" t="s">
        <v>6588</v>
      </c>
    </row>
    <row r="636" spans="1:17" x14ac:dyDescent="0.3">
      <c r="A636" s="10" t="s">
        <v>1896</v>
      </c>
      <c r="B636" s="11" t="s">
        <v>1897</v>
      </c>
      <c r="C636" s="11" t="s">
        <v>1900</v>
      </c>
      <c r="D636" s="10" t="s">
        <v>1901</v>
      </c>
      <c r="E636" s="10" t="s">
        <v>28</v>
      </c>
      <c r="F636" s="10" t="s">
        <v>457</v>
      </c>
      <c r="G636" s="11" t="s">
        <v>12</v>
      </c>
      <c r="H636" s="12">
        <v>27840</v>
      </c>
      <c r="I636" s="13">
        <v>0.6</v>
      </c>
      <c r="J636" s="12">
        <v>16704</v>
      </c>
      <c r="K636" s="11" t="s">
        <v>12</v>
      </c>
      <c r="L636" s="14">
        <v>46323</v>
      </c>
      <c r="M636" s="11" t="s">
        <v>24</v>
      </c>
      <c r="N636" s="15">
        <v>2784</v>
      </c>
      <c r="O636" s="13">
        <f t="shared" si="22"/>
        <v>0.16666666666666666</v>
      </c>
      <c r="P636" s="12">
        <f t="shared" si="23"/>
        <v>13920</v>
      </c>
      <c r="Q636" s="16" t="s">
        <v>6588</v>
      </c>
    </row>
    <row r="637" spans="1:17" x14ac:dyDescent="0.3">
      <c r="A637" s="10" t="s">
        <v>1896</v>
      </c>
      <c r="B637" s="11" t="s">
        <v>1902</v>
      </c>
      <c r="C637" s="11" t="s">
        <v>1903</v>
      </c>
      <c r="D637" s="10" t="s">
        <v>1120</v>
      </c>
      <c r="E637" s="10" t="s">
        <v>10</v>
      </c>
      <c r="F637" s="10" t="s">
        <v>1121</v>
      </c>
      <c r="G637" s="11" t="s">
        <v>12</v>
      </c>
      <c r="H637" s="12">
        <v>20009.78</v>
      </c>
      <c r="I637" s="13">
        <v>0.6</v>
      </c>
      <c r="J637" s="12">
        <v>12005.87</v>
      </c>
      <c r="K637" s="11" t="s">
        <v>12</v>
      </c>
      <c r="L637" s="14">
        <v>46415</v>
      </c>
      <c r="M637" s="11" t="s">
        <v>36</v>
      </c>
      <c r="N637" s="15">
        <v>12005.87</v>
      </c>
      <c r="O637" s="13">
        <f t="shared" si="22"/>
        <v>1</v>
      </c>
      <c r="P637" s="12">
        <f t="shared" si="23"/>
        <v>0</v>
      </c>
      <c r="Q637" s="4" t="s">
        <v>6591</v>
      </c>
    </row>
    <row r="638" spans="1:17" x14ac:dyDescent="0.3">
      <c r="A638" s="10" t="s">
        <v>1896</v>
      </c>
      <c r="B638" s="11" t="s">
        <v>1902</v>
      </c>
      <c r="C638" s="11" t="s">
        <v>1904</v>
      </c>
      <c r="D638" s="10" t="s">
        <v>1905</v>
      </c>
      <c r="E638" s="10" t="s">
        <v>129</v>
      </c>
      <c r="F638" s="10" t="s">
        <v>1121</v>
      </c>
      <c r="G638" s="11" t="s">
        <v>12</v>
      </c>
      <c r="H638" s="12">
        <v>1974.58</v>
      </c>
      <c r="I638" s="13">
        <v>0.6</v>
      </c>
      <c r="J638" s="12">
        <v>1184.75</v>
      </c>
      <c r="K638" s="11" t="s">
        <v>12</v>
      </c>
      <c r="L638" s="14">
        <v>46415</v>
      </c>
      <c r="M638" s="11" t="s">
        <v>36</v>
      </c>
      <c r="N638" s="10"/>
      <c r="O638" s="13">
        <f t="shared" si="22"/>
        <v>0</v>
      </c>
      <c r="P638" s="12">
        <f t="shared" si="23"/>
        <v>1184.75</v>
      </c>
      <c r="Q638" s="10" t="s">
        <v>6592</v>
      </c>
    </row>
    <row r="639" spans="1:17" x14ac:dyDescent="0.3">
      <c r="A639" s="10" t="s">
        <v>1896</v>
      </c>
      <c r="B639" s="11" t="s">
        <v>1902</v>
      </c>
      <c r="C639" s="11" t="s">
        <v>1906</v>
      </c>
      <c r="D639" s="10" t="s">
        <v>1907</v>
      </c>
      <c r="E639" s="10" t="s">
        <v>129</v>
      </c>
      <c r="F639" s="10" t="s">
        <v>1908</v>
      </c>
      <c r="G639" s="11" t="s">
        <v>12</v>
      </c>
      <c r="H639" s="12">
        <v>2253.56</v>
      </c>
      <c r="I639" s="13">
        <v>0.6</v>
      </c>
      <c r="J639" s="12">
        <v>1352.14</v>
      </c>
      <c r="K639" s="11" t="s">
        <v>12</v>
      </c>
      <c r="L639" s="14">
        <v>46415</v>
      </c>
      <c r="M639" s="11" t="s">
        <v>36</v>
      </c>
      <c r="N639" s="15">
        <v>1352.14</v>
      </c>
      <c r="O639" s="13">
        <f t="shared" si="22"/>
        <v>1</v>
      </c>
      <c r="P639" s="12">
        <f t="shared" si="23"/>
        <v>0</v>
      </c>
      <c r="Q639" s="4" t="s">
        <v>6591</v>
      </c>
    </row>
    <row r="640" spans="1:17" x14ac:dyDescent="0.3">
      <c r="A640" s="10" t="s">
        <v>1909</v>
      </c>
      <c r="B640" s="11" t="s">
        <v>1910</v>
      </c>
      <c r="C640" s="11" t="s">
        <v>1911</v>
      </c>
      <c r="D640" s="10" t="s">
        <v>1912</v>
      </c>
      <c r="E640" s="10" t="s">
        <v>10</v>
      </c>
      <c r="F640" s="10" t="s">
        <v>23</v>
      </c>
      <c r="G640" s="11" t="s">
        <v>12</v>
      </c>
      <c r="H640" s="12">
        <v>103528.21</v>
      </c>
      <c r="I640" s="13">
        <v>0.7</v>
      </c>
      <c r="J640" s="12">
        <v>72469.75</v>
      </c>
      <c r="K640" s="11" t="s">
        <v>12</v>
      </c>
      <c r="L640" s="14">
        <v>46415</v>
      </c>
      <c r="M640" s="11" t="s">
        <v>24</v>
      </c>
      <c r="N640" s="10"/>
      <c r="O640" s="13">
        <f t="shared" si="22"/>
        <v>0</v>
      </c>
      <c r="P640" s="12">
        <f t="shared" si="23"/>
        <v>72469.75</v>
      </c>
      <c r="Q640" s="16" t="s">
        <v>6588</v>
      </c>
    </row>
    <row r="641" spans="1:17" x14ac:dyDescent="0.3">
      <c r="A641" s="10" t="s">
        <v>1909</v>
      </c>
      <c r="B641" s="11" t="s">
        <v>1910</v>
      </c>
      <c r="C641" s="11" t="s">
        <v>1913</v>
      </c>
      <c r="D641" s="10" t="s">
        <v>1914</v>
      </c>
      <c r="E641" s="10" t="s">
        <v>10</v>
      </c>
      <c r="F641" s="10" t="s">
        <v>23</v>
      </c>
      <c r="G641" s="11" t="s">
        <v>12</v>
      </c>
      <c r="H641" s="12">
        <v>10516.53</v>
      </c>
      <c r="I641" s="13">
        <v>0.7</v>
      </c>
      <c r="J641" s="12">
        <v>7361.57</v>
      </c>
      <c r="K641" s="11" t="s">
        <v>12</v>
      </c>
      <c r="L641" s="14">
        <v>46415</v>
      </c>
      <c r="M641" s="11" t="s">
        <v>24</v>
      </c>
      <c r="N641" s="15">
        <v>7361.57</v>
      </c>
      <c r="O641" s="13">
        <f t="shared" ref="O641:O704" si="24">N641/J641</f>
        <v>1</v>
      </c>
      <c r="P641" s="12">
        <f t="shared" ref="P641:P704" si="25">J641-N641</f>
        <v>0</v>
      </c>
      <c r="Q641" s="16" t="s">
        <v>6588</v>
      </c>
    </row>
    <row r="642" spans="1:17" x14ac:dyDescent="0.3">
      <c r="A642" s="10" t="s">
        <v>1915</v>
      </c>
      <c r="B642" s="11" t="s">
        <v>1916</v>
      </c>
      <c r="C642" s="11" t="s">
        <v>1917</v>
      </c>
      <c r="D642" s="10" t="s">
        <v>379</v>
      </c>
      <c r="E642" s="10" t="s">
        <v>10</v>
      </c>
      <c r="F642" s="10" t="s">
        <v>1270</v>
      </c>
      <c r="G642" s="11" t="s">
        <v>12</v>
      </c>
      <c r="H642" s="12">
        <v>25456</v>
      </c>
      <c r="I642" s="13">
        <v>0.8</v>
      </c>
      <c r="J642" s="12">
        <v>20364.8</v>
      </c>
      <c r="K642" s="11" t="s">
        <v>12</v>
      </c>
      <c r="L642" s="14">
        <v>46415</v>
      </c>
      <c r="M642" s="11" t="s">
        <v>24</v>
      </c>
      <c r="N642" s="15">
        <v>20364.8</v>
      </c>
      <c r="O642" s="13">
        <f t="shared" si="24"/>
        <v>1</v>
      </c>
      <c r="P642" s="12">
        <f t="shared" si="25"/>
        <v>0</v>
      </c>
      <c r="Q642" s="16" t="s">
        <v>6588</v>
      </c>
    </row>
    <row r="643" spans="1:17" x14ac:dyDescent="0.3">
      <c r="A643" s="10" t="s">
        <v>1915</v>
      </c>
      <c r="B643" s="11" t="s">
        <v>1918</v>
      </c>
      <c r="C643" s="11" t="s">
        <v>1919</v>
      </c>
      <c r="D643" s="10" t="s">
        <v>1920</v>
      </c>
      <c r="E643" s="10" t="s">
        <v>28</v>
      </c>
      <c r="F643" s="10" t="s">
        <v>217</v>
      </c>
      <c r="G643" s="11" t="s">
        <v>12</v>
      </c>
      <c r="H643" s="12">
        <v>13906.8</v>
      </c>
      <c r="I643" s="13">
        <v>0.8</v>
      </c>
      <c r="J643" s="12">
        <v>11125.44</v>
      </c>
      <c r="K643" s="11" t="s">
        <v>12</v>
      </c>
      <c r="L643" s="14">
        <v>46323</v>
      </c>
      <c r="M643" s="11" t="s">
        <v>24</v>
      </c>
      <c r="N643" s="15">
        <v>10183.75</v>
      </c>
      <c r="O643" s="13">
        <f t="shared" si="24"/>
        <v>0.91535705554117408</v>
      </c>
      <c r="P643" s="12">
        <f t="shared" si="25"/>
        <v>941.69000000000051</v>
      </c>
      <c r="Q643" s="16" t="s">
        <v>6588</v>
      </c>
    </row>
    <row r="644" spans="1:17" x14ac:dyDescent="0.3">
      <c r="A644" s="10" t="s">
        <v>1915</v>
      </c>
      <c r="B644" s="11" t="s">
        <v>1921</v>
      </c>
      <c r="C644" s="11" t="s">
        <v>1922</v>
      </c>
      <c r="D644" s="10" t="s">
        <v>1923</v>
      </c>
      <c r="E644" s="10" t="s">
        <v>28</v>
      </c>
      <c r="F644" s="10" t="s">
        <v>145</v>
      </c>
      <c r="G644" s="11" t="s">
        <v>12</v>
      </c>
      <c r="H644" s="12">
        <v>1653.6</v>
      </c>
      <c r="I644" s="13">
        <v>0.8</v>
      </c>
      <c r="J644" s="12">
        <v>1322.88</v>
      </c>
      <c r="K644" s="11" t="s">
        <v>12</v>
      </c>
      <c r="L644" s="14">
        <v>46415</v>
      </c>
      <c r="M644" s="11" t="s">
        <v>13</v>
      </c>
      <c r="N644" s="10"/>
      <c r="O644" s="13">
        <f t="shared" si="24"/>
        <v>0</v>
      </c>
      <c r="P644" s="12">
        <f t="shared" si="25"/>
        <v>1322.88</v>
      </c>
      <c r="Q644" s="17" t="s">
        <v>6589</v>
      </c>
    </row>
    <row r="645" spans="1:17" x14ac:dyDescent="0.3">
      <c r="A645" s="10" t="s">
        <v>1924</v>
      </c>
      <c r="B645" s="11" t="s">
        <v>1925</v>
      </c>
      <c r="C645" s="11" t="s">
        <v>1926</v>
      </c>
      <c r="D645" s="10" t="s">
        <v>1927</v>
      </c>
      <c r="E645" s="10" t="s">
        <v>28</v>
      </c>
      <c r="F645" s="10" t="s">
        <v>29</v>
      </c>
      <c r="G645" s="11" t="s">
        <v>12</v>
      </c>
      <c r="H645" s="12">
        <v>18000</v>
      </c>
      <c r="I645" s="13">
        <v>0.8</v>
      </c>
      <c r="J645" s="12">
        <v>14400</v>
      </c>
      <c r="K645" s="11" t="s">
        <v>12</v>
      </c>
      <c r="L645" s="14">
        <v>46323</v>
      </c>
      <c r="M645" s="11" t="s">
        <v>24</v>
      </c>
      <c r="N645" s="15">
        <v>8400</v>
      </c>
      <c r="O645" s="13">
        <f t="shared" si="24"/>
        <v>0.58333333333333337</v>
      </c>
      <c r="P645" s="12">
        <f t="shared" si="25"/>
        <v>6000</v>
      </c>
      <c r="Q645" s="16" t="s">
        <v>6588</v>
      </c>
    </row>
    <row r="646" spans="1:17" x14ac:dyDescent="0.3">
      <c r="A646" s="10" t="s">
        <v>1924</v>
      </c>
      <c r="B646" s="11" t="s">
        <v>1928</v>
      </c>
      <c r="C646" s="11" t="s">
        <v>1929</v>
      </c>
      <c r="D646" s="10" t="s">
        <v>1930</v>
      </c>
      <c r="E646" s="10" t="s">
        <v>10</v>
      </c>
      <c r="F646" s="10" t="s">
        <v>392</v>
      </c>
      <c r="G646" s="11" t="s">
        <v>12</v>
      </c>
      <c r="H646" s="12">
        <v>37747.69</v>
      </c>
      <c r="I646" s="13">
        <v>0.8</v>
      </c>
      <c r="J646" s="12">
        <v>30198.15</v>
      </c>
      <c r="K646" s="11" t="s">
        <v>12</v>
      </c>
      <c r="L646" s="14">
        <v>46415</v>
      </c>
      <c r="M646" s="11" t="s">
        <v>24</v>
      </c>
      <c r="N646" s="15">
        <v>30198.15</v>
      </c>
      <c r="O646" s="13">
        <f t="shared" si="24"/>
        <v>1</v>
      </c>
      <c r="P646" s="12">
        <f t="shared" si="25"/>
        <v>0</v>
      </c>
      <c r="Q646" s="16" t="s">
        <v>6588</v>
      </c>
    </row>
    <row r="647" spans="1:17" x14ac:dyDescent="0.3">
      <c r="A647" s="10" t="s">
        <v>1924</v>
      </c>
      <c r="B647" s="11" t="s">
        <v>1928</v>
      </c>
      <c r="C647" s="11" t="s">
        <v>1931</v>
      </c>
      <c r="D647" s="10" t="s">
        <v>1932</v>
      </c>
      <c r="E647" s="10" t="s">
        <v>10</v>
      </c>
      <c r="F647" s="10" t="s">
        <v>23</v>
      </c>
      <c r="G647" s="11" t="s">
        <v>12</v>
      </c>
      <c r="H647" s="12">
        <v>4046.11</v>
      </c>
      <c r="I647" s="13">
        <v>0.8</v>
      </c>
      <c r="J647" s="12">
        <v>3236.89</v>
      </c>
      <c r="K647" s="11" t="s">
        <v>12</v>
      </c>
      <c r="L647" s="14">
        <v>46415</v>
      </c>
      <c r="M647" s="11" t="s">
        <v>36</v>
      </c>
      <c r="N647" s="15">
        <v>3236.89</v>
      </c>
      <c r="O647" s="13">
        <f t="shared" si="24"/>
        <v>1</v>
      </c>
      <c r="P647" s="12">
        <f t="shared" si="25"/>
        <v>0</v>
      </c>
      <c r="Q647" s="4" t="s">
        <v>6591</v>
      </c>
    </row>
    <row r="648" spans="1:17" x14ac:dyDescent="0.3">
      <c r="A648" s="10" t="s">
        <v>1924</v>
      </c>
      <c r="B648" s="11" t="s">
        <v>1928</v>
      </c>
      <c r="C648" s="11" t="s">
        <v>1933</v>
      </c>
      <c r="D648" s="10" t="s">
        <v>1934</v>
      </c>
      <c r="E648" s="10" t="s">
        <v>10</v>
      </c>
      <c r="F648" s="10" t="s">
        <v>1935</v>
      </c>
      <c r="G648" s="11" t="s">
        <v>12</v>
      </c>
      <c r="H648" s="12">
        <v>51100</v>
      </c>
      <c r="I648" s="13">
        <v>0.8</v>
      </c>
      <c r="J648" s="12">
        <v>40880</v>
      </c>
      <c r="K648" s="11" t="s">
        <v>12</v>
      </c>
      <c r="L648" s="14">
        <v>46415</v>
      </c>
      <c r="M648" s="11" t="s">
        <v>24</v>
      </c>
      <c r="N648" s="15">
        <v>40880</v>
      </c>
      <c r="O648" s="13">
        <f t="shared" si="24"/>
        <v>1</v>
      </c>
      <c r="P648" s="12">
        <f t="shared" si="25"/>
        <v>0</v>
      </c>
      <c r="Q648" s="16" t="s">
        <v>6588</v>
      </c>
    </row>
    <row r="649" spans="1:17" x14ac:dyDescent="0.3">
      <c r="A649" s="10" t="s">
        <v>1948</v>
      </c>
      <c r="B649" s="11" t="s">
        <v>1949</v>
      </c>
      <c r="C649" s="11" t="s">
        <v>1950</v>
      </c>
      <c r="D649" s="10" t="s">
        <v>1951</v>
      </c>
      <c r="E649" s="10" t="s">
        <v>28</v>
      </c>
      <c r="F649" s="10" t="s">
        <v>217</v>
      </c>
      <c r="G649" s="11" t="s">
        <v>12</v>
      </c>
      <c r="H649" s="12">
        <v>17985.84</v>
      </c>
      <c r="I649" s="13">
        <v>0.9</v>
      </c>
      <c r="J649" s="12">
        <v>16187.26</v>
      </c>
      <c r="K649" s="11" t="s">
        <v>12</v>
      </c>
      <c r="L649" s="14">
        <v>46323</v>
      </c>
      <c r="M649" s="11" t="s">
        <v>24</v>
      </c>
      <c r="N649" s="15">
        <v>16187.26</v>
      </c>
      <c r="O649" s="13">
        <f t="shared" si="24"/>
        <v>1</v>
      </c>
      <c r="P649" s="12">
        <f t="shared" si="25"/>
        <v>0</v>
      </c>
      <c r="Q649" s="16" t="s">
        <v>6588</v>
      </c>
    </row>
    <row r="650" spans="1:17" x14ac:dyDescent="0.3">
      <c r="A650" s="10" t="s">
        <v>1948</v>
      </c>
      <c r="B650" s="11" t="s">
        <v>1952</v>
      </c>
      <c r="C650" s="11" t="s">
        <v>1953</v>
      </c>
      <c r="D650" s="10" t="s">
        <v>1954</v>
      </c>
      <c r="E650" s="10" t="s">
        <v>129</v>
      </c>
      <c r="F650" s="10" t="s">
        <v>217</v>
      </c>
      <c r="G650" s="11" t="s">
        <v>12</v>
      </c>
      <c r="H650" s="12">
        <v>7140</v>
      </c>
      <c r="I650" s="13">
        <v>0.85</v>
      </c>
      <c r="J650" s="12">
        <v>6069</v>
      </c>
      <c r="K650" s="11" t="s">
        <v>12</v>
      </c>
      <c r="L650" s="14">
        <v>46415</v>
      </c>
      <c r="M650" s="11" t="s">
        <v>13</v>
      </c>
      <c r="N650" s="10"/>
      <c r="O650" s="13">
        <f t="shared" si="24"/>
        <v>0</v>
      </c>
      <c r="P650" s="12">
        <f t="shared" si="25"/>
        <v>6069</v>
      </c>
      <c r="Q650" s="17" t="s">
        <v>6589</v>
      </c>
    </row>
    <row r="651" spans="1:17" x14ac:dyDescent="0.3">
      <c r="A651" s="10" t="s">
        <v>1955</v>
      </c>
      <c r="B651" s="11" t="s">
        <v>1956</v>
      </c>
      <c r="C651" s="11" t="s">
        <v>1957</v>
      </c>
      <c r="D651" s="10" t="s">
        <v>1958</v>
      </c>
      <c r="E651" s="10" t="s">
        <v>28</v>
      </c>
      <c r="F651" s="10" t="s">
        <v>208</v>
      </c>
      <c r="G651" s="11" t="s">
        <v>12</v>
      </c>
      <c r="H651" s="12">
        <v>50400</v>
      </c>
      <c r="I651" s="13">
        <v>0.8</v>
      </c>
      <c r="J651" s="12">
        <v>40320</v>
      </c>
      <c r="K651" s="11" t="s">
        <v>12</v>
      </c>
      <c r="L651" s="14">
        <v>46323</v>
      </c>
      <c r="M651" s="11" t="s">
        <v>24</v>
      </c>
      <c r="N651" s="15">
        <v>20160</v>
      </c>
      <c r="O651" s="13">
        <f t="shared" si="24"/>
        <v>0.5</v>
      </c>
      <c r="P651" s="12">
        <f t="shared" si="25"/>
        <v>20160</v>
      </c>
      <c r="Q651" s="16" t="s">
        <v>6588</v>
      </c>
    </row>
    <row r="652" spans="1:17" x14ac:dyDescent="0.3">
      <c r="A652" s="10" t="s">
        <v>1959</v>
      </c>
      <c r="B652" s="11" t="s">
        <v>1960</v>
      </c>
      <c r="C652" s="11" t="s">
        <v>1961</v>
      </c>
      <c r="D652" s="10" t="s">
        <v>1962</v>
      </c>
      <c r="E652" s="10" t="s">
        <v>28</v>
      </c>
      <c r="F652" s="10" t="s">
        <v>217</v>
      </c>
      <c r="G652" s="11" t="s">
        <v>12</v>
      </c>
      <c r="H652" s="12">
        <v>29880</v>
      </c>
      <c r="I652" s="13">
        <v>0.8</v>
      </c>
      <c r="J652" s="12">
        <v>23904</v>
      </c>
      <c r="K652" s="11" t="s">
        <v>12</v>
      </c>
      <c r="L652" s="14">
        <v>46323</v>
      </c>
      <c r="M652" s="11" t="s">
        <v>36</v>
      </c>
      <c r="N652" s="15">
        <v>7968</v>
      </c>
      <c r="O652" s="13">
        <f t="shared" si="24"/>
        <v>0.33333333333333331</v>
      </c>
      <c r="P652" s="12">
        <f t="shared" si="25"/>
        <v>15936</v>
      </c>
      <c r="Q652" s="5" t="s">
        <v>6593</v>
      </c>
    </row>
    <row r="653" spans="1:17" x14ac:dyDescent="0.3">
      <c r="A653" s="10" t="s">
        <v>1959</v>
      </c>
      <c r="B653" s="11" t="s">
        <v>1963</v>
      </c>
      <c r="C653" s="11" t="s">
        <v>1964</v>
      </c>
      <c r="D653" s="10" t="s">
        <v>1965</v>
      </c>
      <c r="E653" s="10" t="s">
        <v>10</v>
      </c>
      <c r="F653" s="10" t="s">
        <v>461</v>
      </c>
      <c r="G653" s="11" t="s">
        <v>12</v>
      </c>
      <c r="H653" s="12">
        <v>69516.570000000007</v>
      </c>
      <c r="I653" s="13">
        <v>0.8</v>
      </c>
      <c r="J653" s="12">
        <v>55613.26</v>
      </c>
      <c r="K653" s="11" t="s">
        <v>12</v>
      </c>
      <c r="L653" s="14">
        <v>46415</v>
      </c>
      <c r="M653" s="11" t="s">
        <v>36</v>
      </c>
      <c r="N653" s="15">
        <v>44490.61</v>
      </c>
      <c r="O653" s="13">
        <f t="shared" si="24"/>
        <v>0.80000003596264635</v>
      </c>
      <c r="P653" s="12">
        <f t="shared" si="25"/>
        <v>11122.650000000001</v>
      </c>
      <c r="Q653" s="4" t="s">
        <v>6591</v>
      </c>
    </row>
    <row r="654" spans="1:17" x14ac:dyDescent="0.3">
      <c r="A654" s="10" t="s">
        <v>1959</v>
      </c>
      <c r="B654" s="11" t="s">
        <v>1963</v>
      </c>
      <c r="C654" s="11" t="s">
        <v>1966</v>
      </c>
      <c r="D654" s="10" t="s">
        <v>1967</v>
      </c>
      <c r="E654" s="10" t="s">
        <v>10</v>
      </c>
      <c r="F654" s="10" t="s">
        <v>461</v>
      </c>
      <c r="G654" s="11" t="s">
        <v>12</v>
      </c>
      <c r="H654" s="12">
        <v>53138</v>
      </c>
      <c r="I654" s="13">
        <v>0.8</v>
      </c>
      <c r="J654" s="12">
        <v>42510.400000000001</v>
      </c>
      <c r="K654" s="11" t="s">
        <v>12</v>
      </c>
      <c r="L654" s="14">
        <v>46415</v>
      </c>
      <c r="M654" s="11" t="s">
        <v>36</v>
      </c>
      <c r="N654" s="15">
        <v>42510.400000000001</v>
      </c>
      <c r="O654" s="13">
        <f t="shared" si="24"/>
        <v>1</v>
      </c>
      <c r="P654" s="12">
        <f t="shared" si="25"/>
        <v>0</v>
      </c>
      <c r="Q654" s="4" t="s">
        <v>6591</v>
      </c>
    </row>
    <row r="655" spans="1:17" x14ac:dyDescent="0.3">
      <c r="A655" s="10" t="s">
        <v>1985</v>
      </c>
      <c r="B655" s="11" t="s">
        <v>1986</v>
      </c>
      <c r="C655" s="11" t="s">
        <v>1987</v>
      </c>
      <c r="D655" s="10" t="s">
        <v>1988</v>
      </c>
      <c r="E655" s="10" t="s">
        <v>28</v>
      </c>
      <c r="F655" s="10" t="s">
        <v>1989</v>
      </c>
      <c r="G655" s="11" t="s">
        <v>12</v>
      </c>
      <c r="H655" s="12">
        <v>11400</v>
      </c>
      <c r="I655" s="13">
        <v>0.69</v>
      </c>
      <c r="J655" s="12">
        <v>7866</v>
      </c>
      <c r="K655" s="11" t="s">
        <v>12</v>
      </c>
      <c r="L655" s="14">
        <v>46323</v>
      </c>
      <c r="M655" s="11" t="s">
        <v>36</v>
      </c>
      <c r="N655" s="15">
        <v>7866</v>
      </c>
      <c r="O655" s="13">
        <f t="shared" si="24"/>
        <v>1</v>
      </c>
      <c r="P655" s="12">
        <f t="shared" si="25"/>
        <v>0</v>
      </c>
      <c r="Q655" s="4" t="s">
        <v>6591</v>
      </c>
    </row>
    <row r="656" spans="1:17" x14ac:dyDescent="0.3">
      <c r="A656" s="10" t="s">
        <v>1985</v>
      </c>
      <c r="B656" s="11" t="s">
        <v>1990</v>
      </c>
      <c r="C656" s="11" t="s">
        <v>1991</v>
      </c>
      <c r="D656" s="10" t="s">
        <v>1992</v>
      </c>
      <c r="E656" s="10" t="s">
        <v>28</v>
      </c>
      <c r="F656" s="10" t="s">
        <v>75</v>
      </c>
      <c r="G656" s="11" t="s">
        <v>12</v>
      </c>
      <c r="H656" s="12">
        <v>86760</v>
      </c>
      <c r="I656" s="13">
        <v>0.4</v>
      </c>
      <c r="J656" s="12">
        <v>34704</v>
      </c>
      <c r="K656" s="11" t="s">
        <v>12</v>
      </c>
      <c r="L656" s="14">
        <v>46323</v>
      </c>
      <c r="M656" s="11" t="s">
        <v>36</v>
      </c>
      <c r="N656" s="15">
        <v>34704</v>
      </c>
      <c r="O656" s="13">
        <f t="shared" si="24"/>
        <v>1</v>
      </c>
      <c r="P656" s="12">
        <f t="shared" si="25"/>
        <v>0</v>
      </c>
      <c r="Q656" s="4" t="s">
        <v>6591</v>
      </c>
    </row>
    <row r="657" spans="1:17" x14ac:dyDescent="0.3">
      <c r="A657" s="10" t="s">
        <v>1985</v>
      </c>
      <c r="B657" s="11" t="s">
        <v>1993</v>
      </c>
      <c r="C657" s="11" t="s">
        <v>1994</v>
      </c>
      <c r="D657" s="10" t="s">
        <v>1995</v>
      </c>
      <c r="E657" s="10" t="s">
        <v>28</v>
      </c>
      <c r="F657" s="10" t="s">
        <v>75</v>
      </c>
      <c r="G657" s="11" t="s">
        <v>12</v>
      </c>
      <c r="H657" s="12">
        <v>231360</v>
      </c>
      <c r="I657" s="13">
        <v>0.56000000000000005</v>
      </c>
      <c r="J657" s="12">
        <v>129561.60000000001</v>
      </c>
      <c r="K657" s="11" t="s">
        <v>12</v>
      </c>
      <c r="L657" s="14">
        <v>46323</v>
      </c>
      <c r="M657" s="11" t="s">
        <v>36</v>
      </c>
      <c r="N657" s="15">
        <v>129561.60000000001</v>
      </c>
      <c r="O657" s="13">
        <f t="shared" si="24"/>
        <v>1</v>
      </c>
      <c r="P657" s="12">
        <f t="shared" si="25"/>
        <v>0</v>
      </c>
      <c r="Q657" s="4" t="s">
        <v>6591</v>
      </c>
    </row>
    <row r="658" spans="1:17" x14ac:dyDescent="0.3">
      <c r="A658" s="10" t="s">
        <v>1985</v>
      </c>
      <c r="B658" s="11" t="s">
        <v>1996</v>
      </c>
      <c r="C658" s="11" t="s">
        <v>1997</v>
      </c>
      <c r="D658" s="10" t="s">
        <v>1998</v>
      </c>
      <c r="E658" s="10" t="s">
        <v>28</v>
      </c>
      <c r="F658" s="10" t="s">
        <v>75</v>
      </c>
      <c r="G658" s="11" t="s">
        <v>12</v>
      </c>
      <c r="H658" s="12">
        <v>72300</v>
      </c>
      <c r="I658" s="13">
        <v>0.6</v>
      </c>
      <c r="J658" s="12">
        <v>43380</v>
      </c>
      <c r="K658" s="11" t="s">
        <v>12</v>
      </c>
      <c r="L658" s="14">
        <v>46323</v>
      </c>
      <c r="M658" s="11" t="s">
        <v>36</v>
      </c>
      <c r="N658" s="15">
        <v>43380</v>
      </c>
      <c r="O658" s="13">
        <f t="shared" si="24"/>
        <v>1</v>
      </c>
      <c r="P658" s="12">
        <f t="shared" si="25"/>
        <v>0</v>
      </c>
      <c r="Q658" s="4" t="s">
        <v>6591</v>
      </c>
    </row>
    <row r="659" spans="1:17" x14ac:dyDescent="0.3">
      <c r="A659" s="10" t="s">
        <v>1985</v>
      </c>
      <c r="B659" s="11" t="s">
        <v>1999</v>
      </c>
      <c r="C659" s="11" t="s">
        <v>2000</v>
      </c>
      <c r="D659" s="10" t="s">
        <v>2001</v>
      </c>
      <c r="E659" s="10" t="s">
        <v>28</v>
      </c>
      <c r="F659" s="10" t="s">
        <v>75</v>
      </c>
      <c r="G659" s="11" t="s">
        <v>12</v>
      </c>
      <c r="H659" s="12">
        <v>14460</v>
      </c>
      <c r="I659" s="13">
        <v>0.8</v>
      </c>
      <c r="J659" s="12">
        <v>11568</v>
      </c>
      <c r="K659" s="11" t="s">
        <v>12</v>
      </c>
      <c r="L659" s="14">
        <v>46323</v>
      </c>
      <c r="M659" s="11" t="s">
        <v>36</v>
      </c>
      <c r="N659" s="15">
        <v>11568</v>
      </c>
      <c r="O659" s="13">
        <f t="shared" si="24"/>
        <v>1</v>
      </c>
      <c r="P659" s="12">
        <f t="shared" si="25"/>
        <v>0</v>
      </c>
      <c r="Q659" s="4" t="s">
        <v>6591</v>
      </c>
    </row>
    <row r="660" spans="1:17" x14ac:dyDescent="0.3">
      <c r="A660" s="10" t="s">
        <v>1985</v>
      </c>
      <c r="B660" s="11" t="s">
        <v>2002</v>
      </c>
      <c r="C660" s="11" t="s">
        <v>2003</v>
      </c>
      <c r="D660" s="10" t="s">
        <v>2004</v>
      </c>
      <c r="E660" s="10" t="s">
        <v>28</v>
      </c>
      <c r="F660" s="10" t="s">
        <v>75</v>
      </c>
      <c r="G660" s="11" t="s">
        <v>12</v>
      </c>
      <c r="H660" s="12">
        <v>652740</v>
      </c>
      <c r="I660" s="13">
        <v>0.9</v>
      </c>
      <c r="J660" s="12">
        <v>587466</v>
      </c>
      <c r="K660" s="11" t="s">
        <v>12</v>
      </c>
      <c r="L660" s="14">
        <v>46323</v>
      </c>
      <c r="M660" s="11" t="s">
        <v>36</v>
      </c>
      <c r="N660" s="15">
        <v>576621</v>
      </c>
      <c r="O660" s="13">
        <f t="shared" si="24"/>
        <v>0.98153935717130869</v>
      </c>
      <c r="P660" s="12">
        <f t="shared" si="25"/>
        <v>10845</v>
      </c>
      <c r="Q660" s="4" t="s">
        <v>6591</v>
      </c>
    </row>
    <row r="661" spans="1:17" x14ac:dyDescent="0.3">
      <c r="A661" s="10" t="s">
        <v>1985</v>
      </c>
      <c r="B661" s="11" t="s">
        <v>2005</v>
      </c>
      <c r="C661" s="11" t="s">
        <v>2006</v>
      </c>
      <c r="D661" s="10" t="s">
        <v>2007</v>
      </c>
      <c r="E661" s="10" t="s">
        <v>28</v>
      </c>
      <c r="F661" s="10" t="s">
        <v>75</v>
      </c>
      <c r="G661" s="11" t="s">
        <v>12</v>
      </c>
      <c r="H661" s="12">
        <v>14460</v>
      </c>
      <c r="I661" s="13">
        <v>0.9</v>
      </c>
      <c r="J661" s="12">
        <v>13014</v>
      </c>
      <c r="K661" s="11" t="s">
        <v>12</v>
      </c>
      <c r="L661" s="14">
        <v>46323</v>
      </c>
      <c r="M661" s="11" t="s">
        <v>36</v>
      </c>
      <c r="N661" s="15">
        <v>13014</v>
      </c>
      <c r="O661" s="13">
        <f t="shared" si="24"/>
        <v>1</v>
      </c>
      <c r="P661" s="12">
        <f t="shared" si="25"/>
        <v>0</v>
      </c>
      <c r="Q661" s="4" t="s">
        <v>6591</v>
      </c>
    </row>
    <row r="662" spans="1:17" x14ac:dyDescent="0.3">
      <c r="A662" s="10" t="s">
        <v>1985</v>
      </c>
      <c r="B662" s="11" t="s">
        <v>2008</v>
      </c>
      <c r="C662" s="11" t="s">
        <v>2009</v>
      </c>
      <c r="D662" s="10" t="s">
        <v>2010</v>
      </c>
      <c r="E662" s="10" t="s">
        <v>10</v>
      </c>
      <c r="F662" s="10" t="s">
        <v>2011</v>
      </c>
      <c r="G662" s="11" t="s">
        <v>12</v>
      </c>
      <c r="H662" s="12">
        <v>59828.42</v>
      </c>
      <c r="I662" s="13">
        <v>0.4</v>
      </c>
      <c r="J662" s="12">
        <v>23931.37</v>
      </c>
      <c r="K662" s="11" t="s">
        <v>12</v>
      </c>
      <c r="L662" s="14">
        <v>46415</v>
      </c>
      <c r="M662" s="11" t="s">
        <v>36</v>
      </c>
      <c r="N662" s="15">
        <v>23931.37</v>
      </c>
      <c r="O662" s="13">
        <f t="shared" si="24"/>
        <v>1</v>
      </c>
      <c r="P662" s="12">
        <f t="shared" si="25"/>
        <v>0</v>
      </c>
      <c r="Q662" s="4" t="s">
        <v>6591</v>
      </c>
    </row>
    <row r="663" spans="1:17" x14ac:dyDescent="0.3">
      <c r="A663" s="10" t="s">
        <v>1985</v>
      </c>
      <c r="B663" s="11" t="s">
        <v>2012</v>
      </c>
      <c r="C663" s="11" t="s">
        <v>2013</v>
      </c>
      <c r="D663" s="10" t="s">
        <v>2014</v>
      </c>
      <c r="E663" s="10" t="s">
        <v>10</v>
      </c>
      <c r="F663" s="10" t="s">
        <v>2011</v>
      </c>
      <c r="G663" s="11" t="s">
        <v>12</v>
      </c>
      <c r="H663" s="12">
        <v>86056.98</v>
      </c>
      <c r="I663" s="13">
        <v>0.56000000000000005</v>
      </c>
      <c r="J663" s="12">
        <v>48191.91</v>
      </c>
      <c r="K663" s="11" t="s">
        <v>12</v>
      </c>
      <c r="L663" s="14">
        <v>46415</v>
      </c>
      <c r="M663" s="11" t="s">
        <v>36</v>
      </c>
      <c r="N663" s="15">
        <v>48191.91</v>
      </c>
      <c r="O663" s="13">
        <f t="shared" si="24"/>
        <v>1</v>
      </c>
      <c r="P663" s="12">
        <f t="shared" si="25"/>
        <v>0</v>
      </c>
      <c r="Q663" s="4" t="s">
        <v>6591</v>
      </c>
    </row>
    <row r="664" spans="1:17" x14ac:dyDescent="0.3">
      <c r="A664" s="10" t="s">
        <v>1985</v>
      </c>
      <c r="B664" s="11" t="s">
        <v>2015</v>
      </c>
      <c r="C664" s="11" t="s">
        <v>2016</v>
      </c>
      <c r="D664" s="10" t="s">
        <v>2017</v>
      </c>
      <c r="E664" s="10" t="s">
        <v>10</v>
      </c>
      <c r="F664" s="10" t="s">
        <v>2011</v>
      </c>
      <c r="G664" s="11" t="s">
        <v>12</v>
      </c>
      <c r="H664" s="12">
        <v>24016.21</v>
      </c>
      <c r="I664" s="13">
        <v>0.6</v>
      </c>
      <c r="J664" s="12">
        <v>14409.73</v>
      </c>
      <c r="K664" s="11" t="s">
        <v>12</v>
      </c>
      <c r="L664" s="14">
        <v>46415</v>
      </c>
      <c r="M664" s="11" t="s">
        <v>36</v>
      </c>
      <c r="N664" s="15">
        <v>14409.73</v>
      </c>
      <c r="O664" s="13">
        <f t="shared" si="24"/>
        <v>1</v>
      </c>
      <c r="P664" s="12">
        <f t="shared" si="25"/>
        <v>0</v>
      </c>
      <c r="Q664" s="4" t="s">
        <v>6591</v>
      </c>
    </row>
    <row r="665" spans="1:17" x14ac:dyDescent="0.3">
      <c r="A665" s="10" t="s">
        <v>1985</v>
      </c>
      <c r="B665" s="11" t="s">
        <v>2018</v>
      </c>
      <c r="C665" s="11" t="s">
        <v>2019</v>
      </c>
      <c r="D665" s="10" t="s">
        <v>2020</v>
      </c>
      <c r="E665" s="10" t="s">
        <v>10</v>
      </c>
      <c r="F665" s="10" t="s">
        <v>2011</v>
      </c>
      <c r="G665" s="11" t="s">
        <v>12</v>
      </c>
      <c r="H665" s="12">
        <v>4427.25</v>
      </c>
      <c r="I665" s="13">
        <v>0.8</v>
      </c>
      <c r="J665" s="12">
        <v>3541.8</v>
      </c>
      <c r="K665" s="11" t="s">
        <v>12</v>
      </c>
      <c r="L665" s="14">
        <v>46415</v>
      </c>
      <c r="M665" s="11" t="s">
        <v>36</v>
      </c>
      <c r="N665" s="15">
        <v>3541.8</v>
      </c>
      <c r="O665" s="13">
        <f t="shared" si="24"/>
        <v>1</v>
      </c>
      <c r="P665" s="12">
        <f t="shared" si="25"/>
        <v>0</v>
      </c>
      <c r="Q665" s="4" t="s">
        <v>6591</v>
      </c>
    </row>
    <row r="666" spans="1:17" x14ac:dyDescent="0.3">
      <c r="A666" s="10" t="s">
        <v>1985</v>
      </c>
      <c r="B666" s="11" t="s">
        <v>2021</v>
      </c>
      <c r="C666" s="11" t="s">
        <v>2022</v>
      </c>
      <c r="D666" s="10" t="s">
        <v>2023</v>
      </c>
      <c r="E666" s="10" t="s">
        <v>10</v>
      </c>
      <c r="F666" s="10" t="s">
        <v>2011</v>
      </c>
      <c r="G666" s="11" t="s">
        <v>12</v>
      </c>
      <c r="H666" s="12">
        <v>114977.44</v>
      </c>
      <c r="I666" s="13">
        <v>0.85</v>
      </c>
      <c r="J666" s="12">
        <v>97730.82</v>
      </c>
      <c r="K666" s="11" t="s">
        <v>12</v>
      </c>
      <c r="L666" s="14">
        <v>46415</v>
      </c>
      <c r="M666" s="11" t="s">
        <v>36</v>
      </c>
      <c r="N666" s="15">
        <v>97730.82</v>
      </c>
      <c r="O666" s="13">
        <f t="shared" si="24"/>
        <v>1</v>
      </c>
      <c r="P666" s="12">
        <f t="shared" si="25"/>
        <v>0</v>
      </c>
      <c r="Q666" s="4" t="s">
        <v>6591</v>
      </c>
    </row>
    <row r="667" spans="1:17" x14ac:dyDescent="0.3">
      <c r="A667" s="10" t="s">
        <v>1985</v>
      </c>
      <c r="B667" s="11" t="s">
        <v>2024</v>
      </c>
      <c r="C667" s="11" t="s">
        <v>2025</v>
      </c>
      <c r="D667" s="10" t="s">
        <v>2026</v>
      </c>
      <c r="E667" s="10" t="s">
        <v>10</v>
      </c>
      <c r="F667" s="10" t="s">
        <v>2011</v>
      </c>
      <c r="G667" s="11" t="s">
        <v>12</v>
      </c>
      <c r="H667" s="12">
        <v>318723.90000000002</v>
      </c>
      <c r="I667" s="13">
        <v>0.85</v>
      </c>
      <c r="J667" s="12">
        <v>270915.32</v>
      </c>
      <c r="K667" s="11" t="s">
        <v>12</v>
      </c>
      <c r="L667" s="14">
        <v>46415</v>
      </c>
      <c r="M667" s="11" t="s">
        <v>36</v>
      </c>
      <c r="N667" s="15">
        <v>270915.32</v>
      </c>
      <c r="O667" s="13">
        <f t="shared" si="24"/>
        <v>1</v>
      </c>
      <c r="P667" s="12">
        <f t="shared" si="25"/>
        <v>0</v>
      </c>
      <c r="Q667" s="4" t="s">
        <v>6591</v>
      </c>
    </row>
    <row r="668" spans="1:17" x14ac:dyDescent="0.3">
      <c r="A668" s="10" t="s">
        <v>2027</v>
      </c>
      <c r="B668" s="11" t="s">
        <v>2028</v>
      </c>
      <c r="C668" s="11" t="s">
        <v>2029</v>
      </c>
      <c r="D668" s="10" t="s">
        <v>2030</v>
      </c>
      <c r="E668" s="10" t="s">
        <v>28</v>
      </c>
      <c r="F668" s="10" t="s">
        <v>35</v>
      </c>
      <c r="G668" s="11" t="s">
        <v>12</v>
      </c>
      <c r="H668" s="12">
        <v>32470.560000000001</v>
      </c>
      <c r="I668" s="13">
        <v>0.75</v>
      </c>
      <c r="J668" s="12">
        <v>24352.92</v>
      </c>
      <c r="K668" s="11" t="s">
        <v>12</v>
      </c>
      <c r="L668" s="14">
        <v>46323</v>
      </c>
      <c r="M668" s="11" t="s">
        <v>24</v>
      </c>
      <c r="N668" s="15">
        <v>24352.92</v>
      </c>
      <c r="O668" s="13">
        <f t="shared" si="24"/>
        <v>1</v>
      </c>
      <c r="P668" s="12">
        <f t="shared" si="25"/>
        <v>0</v>
      </c>
      <c r="Q668" s="16" t="s">
        <v>6588</v>
      </c>
    </row>
    <row r="669" spans="1:17" x14ac:dyDescent="0.3">
      <c r="A669" s="10" t="s">
        <v>2031</v>
      </c>
      <c r="B669" s="11" t="s">
        <v>2032</v>
      </c>
      <c r="C669" s="11" t="s">
        <v>2033</v>
      </c>
      <c r="D669" s="10" t="s">
        <v>2034</v>
      </c>
      <c r="E669" s="10" t="s">
        <v>28</v>
      </c>
      <c r="F669" s="10" t="s">
        <v>29</v>
      </c>
      <c r="G669" s="11" t="s">
        <v>12</v>
      </c>
      <c r="H669" s="12">
        <v>96000</v>
      </c>
      <c r="I669" s="13">
        <v>0.6</v>
      </c>
      <c r="J669" s="12">
        <v>57600</v>
      </c>
      <c r="K669" s="11" t="s">
        <v>12</v>
      </c>
      <c r="L669" s="14">
        <v>46323</v>
      </c>
      <c r="M669" s="11" t="s">
        <v>24</v>
      </c>
      <c r="N669" s="15">
        <v>57600</v>
      </c>
      <c r="O669" s="13">
        <f t="shared" si="24"/>
        <v>1</v>
      </c>
      <c r="P669" s="12">
        <f t="shared" si="25"/>
        <v>0</v>
      </c>
      <c r="Q669" s="16" t="s">
        <v>6588</v>
      </c>
    </row>
    <row r="670" spans="1:17" x14ac:dyDescent="0.3">
      <c r="A670" s="10" t="s">
        <v>2035</v>
      </c>
      <c r="B670" s="11" t="s">
        <v>2036</v>
      </c>
      <c r="C670" s="11" t="s">
        <v>2037</v>
      </c>
      <c r="D670" s="10" t="s">
        <v>2038</v>
      </c>
      <c r="E670" s="10" t="s">
        <v>10</v>
      </c>
      <c r="F670" s="10" t="s">
        <v>767</v>
      </c>
      <c r="G670" s="11" t="s">
        <v>12</v>
      </c>
      <c r="H670" s="12">
        <v>98972.2</v>
      </c>
      <c r="I670" s="13">
        <v>0.6</v>
      </c>
      <c r="J670" s="12">
        <v>59383.32</v>
      </c>
      <c r="K670" s="11" t="s">
        <v>12</v>
      </c>
      <c r="L670" s="14">
        <v>46415</v>
      </c>
      <c r="M670" s="11" t="s">
        <v>36</v>
      </c>
      <c r="N670" s="15">
        <v>59383.32</v>
      </c>
      <c r="O670" s="13">
        <f t="shared" si="24"/>
        <v>1</v>
      </c>
      <c r="P670" s="12">
        <f t="shared" si="25"/>
        <v>0</v>
      </c>
      <c r="Q670" s="4" t="s">
        <v>6591</v>
      </c>
    </row>
    <row r="671" spans="1:17" x14ac:dyDescent="0.3">
      <c r="A671" s="10" t="s">
        <v>2039</v>
      </c>
      <c r="B671" s="11" t="s">
        <v>2040</v>
      </c>
      <c r="C671" s="11" t="s">
        <v>2041</v>
      </c>
      <c r="D671" s="10" t="s">
        <v>2042</v>
      </c>
      <c r="E671" s="10" t="s">
        <v>28</v>
      </c>
      <c r="F671" s="10" t="s">
        <v>248</v>
      </c>
      <c r="G671" s="11" t="s">
        <v>12</v>
      </c>
      <c r="H671" s="12">
        <v>22142.04</v>
      </c>
      <c r="I671" s="13">
        <v>0.6</v>
      </c>
      <c r="J671" s="12">
        <v>13285.22</v>
      </c>
      <c r="K671" s="11" t="s">
        <v>12</v>
      </c>
      <c r="L671" s="14">
        <v>46323</v>
      </c>
      <c r="M671" s="11" t="s">
        <v>24</v>
      </c>
      <c r="N671" s="15">
        <v>13053.6</v>
      </c>
      <c r="O671" s="13">
        <f t="shared" si="24"/>
        <v>0.98256558792402393</v>
      </c>
      <c r="P671" s="12">
        <f t="shared" si="25"/>
        <v>231.61999999999898</v>
      </c>
      <c r="Q671" s="16" t="s">
        <v>6588</v>
      </c>
    </row>
    <row r="672" spans="1:17" x14ac:dyDescent="0.3">
      <c r="A672" s="10" t="s">
        <v>2043</v>
      </c>
      <c r="B672" s="11" t="s">
        <v>2044</v>
      </c>
      <c r="C672" s="11" t="s">
        <v>2045</v>
      </c>
      <c r="D672" s="10" t="s">
        <v>2046</v>
      </c>
      <c r="E672" s="10" t="s">
        <v>28</v>
      </c>
      <c r="F672" s="10" t="s">
        <v>987</v>
      </c>
      <c r="G672" s="11" t="s">
        <v>12</v>
      </c>
      <c r="H672" s="12">
        <v>16620</v>
      </c>
      <c r="I672" s="13">
        <v>0.9</v>
      </c>
      <c r="J672" s="12">
        <v>14958</v>
      </c>
      <c r="K672" s="11" t="s">
        <v>12</v>
      </c>
      <c r="L672" s="14">
        <v>46323</v>
      </c>
      <c r="M672" s="11" t="s">
        <v>24</v>
      </c>
      <c r="N672" s="15">
        <v>13711.5</v>
      </c>
      <c r="O672" s="13">
        <f t="shared" si="24"/>
        <v>0.91666666666666663</v>
      </c>
      <c r="P672" s="12">
        <f t="shared" si="25"/>
        <v>1246.5</v>
      </c>
      <c r="Q672" s="16" t="s">
        <v>6588</v>
      </c>
    </row>
    <row r="673" spans="1:17" x14ac:dyDescent="0.3">
      <c r="A673" s="10" t="s">
        <v>2047</v>
      </c>
      <c r="B673" s="11" t="s">
        <v>2048</v>
      </c>
      <c r="C673" s="11" t="s">
        <v>2049</v>
      </c>
      <c r="D673" s="10" t="s">
        <v>2050</v>
      </c>
      <c r="E673" s="10" t="s">
        <v>10</v>
      </c>
      <c r="F673" s="10" t="s">
        <v>2051</v>
      </c>
      <c r="G673" s="11" t="s">
        <v>12</v>
      </c>
      <c r="H673" s="12">
        <v>70884.649999999994</v>
      </c>
      <c r="I673" s="13">
        <v>0.8</v>
      </c>
      <c r="J673" s="12">
        <v>56707.72</v>
      </c>
      <c r="K673" s="11" t="s">
        <v>12</v>
      </c>
      <c r="L673" s="14">
        <v>46415</v>
      </c>
      <c r="M673" s="11" t="s">
        <v>13</v>
      </c>
      <c r="N673" s="10"/>
      <c r="O673" s="13">
        <f t="shared" si="24"/>
        <v>0</v>
      </c>
      <c r="P673" s="12">
        <f t="shared" si="25"/>
        <v>56707.72</v>
      </c>
      <c r="Q673" s="17" t="s">
        <v>6589</v>
      </c>
    </row>
    <row r="674" spans="1:17" x14ac:dyDescent="0.3">
      <c r="A674" s="10" t="s">
        <v>2047</v>
      </c>
      <c r="B674" s="11" t="s">
        <v>2052</v>
      </c>
      <c r="C674" s="11" t="s">
        <v>2053</v>
      </c>
      <c r="D674" s="10" t="s">
        <v>128</v>
      </c>
      <c r="E674" s="10" t="s">
        <v>129</v>
      </c>
      <c r="F674" s="10" t="s">
        <v>2051</v>
      </c>
      <c r="G674" s="11" t="s">
        <v>12</v>
      </c>
      <c r="H674" s="12">
        <v>3024</v>
      </c>
      <c r="I674" s="13">
        <v>0.8</v>
      </c>
      <c r="J674" s="12">
        <v>2419.1999999999998</v>
      </c>
      <c r="K674" s="11" t="s">
        <v>12</v>
      </c>
      <c r="L674" s="14">
        <v>46415</v>
      </c>
      <c r="M674" s="11" t="s">
        <v>13</v>
      </c>
      <c r="N674" s="10"/>
      <c r="O674" s="13">
        <f t="shared" si="24"/>
        <v>0</v>
      </c>
      <c r="P674" s="12">
        <f t="shared" si="25"/>
        <v>2419.1999999999998</v>
      </c>
      <c r="Q674" s="17" t="s">
        <v>6589</v>
      </c>
    </row>
    <row r="675" spans="1:17" x14ac:dyDescent="0.3">
      <c r="A675" s="10" t="s">
        <v>2047</v>
      </c>
      <c r="B675" s="11" t="s">
        <v>2054</v>
      </c>
      <c r="C675" s="11" t="s">
        <v>2056</v>
      </c>
      <c r="D675" s="10" t="s">
        <v>2055</v>
      </c>
      <c r="E675" s="10" t="s">
        <v>129</v>
      </c>
      <c r="F675" s="10" t="s">
        <v>2051</v>
      </c>
      <c r="G675" s="11" t="s">
        <v>12</v>
      </c>
      <c r="H675" s="12">
        <v>3424.18</v>
      </c>
      <c r="I675" s="13">
        <v>0.8</v>
      </c>
      <c r="J675" s="12">
        <v>2739.34</v>
      </c>
      <c r="K675" s="11" t="s">
        <v>12</v>
      </c>
      <c r="L675" s="14">
        <v>46415</v>
      </c>
      <c r="M675" s="11" t="s">
        <v>13</v>
      </c>
      <c r="N675" s="10"/>
      <c r="O675" s="13">
        <f t="shared" si="24"/>
        <v>0</v>
      </c>
      <c r="P675" s="12">
        <f t="shared" si="25"/>
        <v>2739.34</v>
      </c>
      <c r="Q675" s="17" t="s">
        <v>6589</v>
      </c>
    </row>
    <row r="676" spans="1:17" x14ac:dyDescent="0.3">
      <c r="A676" s="10" t="s">
        <v>2057</v>
      </c>
      <c r="B676" s="11" t="s">
        <v>2058</v>
      </c>
      <c r="C676" s="11" t="s">
        <v>2059</v>
      </c>
      <c r="D676" s="10" t="s">
        <v>2060</v>
      </c>
      <c r="E676" s="10" t="s">
        <v>10</v>
      </c>
      <c r="F676" s="10" t="s">
        <v>2061</v>
      </c>
      <c r="G676" s="11" t="s">
        <v>12</v>
      </c>
      <c r="H676" s="12">
        <v>22190.19</v>
      </c>
      <c r="I676" s="13">
        <v>0.6</v>
      </c>
      <c r="J676" s="12">
        <v>13314.11</v>
      </c>
      <c r="K676" s="11" t="s">
        <v>12</v>
      </c>
      <c r="L676" s="14">
        <v>46415</v>
      </c>
      <c r="M676" s="11" t="s">
        <v>36</v>
      </c>
      <c r="N676" s="15">
        <v>13314.11</v>
      </c>
      <c r="O676" s="13">
        <f t="shared" si="24"/>
        <v>1</v>
      </c>
      <c r="P676" s="12">
        <f t="shared" si="25"/>
        <v>0</v>
      </c>
      <c r="Q676" s="4" t="s">
        <v>6591</v>
      </c>
    </row>
    <row r="677" spans="1:17" x14ac:dyDescent="0.3">
      <c r="A677" s="10" t="s">
        <v>2057</v>
      </c>
      <c r="B677" s="11" t="s">
        <v>2062</v>
      </c>
      <c r="C677" s="11" t="s">
        <v>2063</v>
      </c>
      <c r="D677" s="10" t="s">
        <v>1117</v>
      </c>
      <c r="E677" s="10" t="s">
        <v>28</v>
      </c>
      <c r="F677" s="10" t="s">
        <v>217</v>
      </c>
      <c r="G677" s="11" t="s">
        <v>12</v>
      </c>
      <c r="H677" s="12">
        <v>13364.28</v>
      </c>
      <c r="I677" s="13">
        <v>0.6</v>
      </c>
      <c r="J677" s="12">
        <v>8018.57</v>
      </c>
      <c r="K677" s="11" t="s">
        <v>12</v>
      </c>
      <c r="L677" s="14">
        <v>46323</v>
      </c>
      <c r="M677" s="11" t="s">
        <v>24</v>
      </c>
      <c r="N677" s="15">
        <v>8018.57</v>
      </c>
      <c r="O677" s="13">
        <f t="shared" si="24"/>
        <v>1</v>
      </c>
      <c r="P677" s="12">
        <f t="shared" si="25"/>
        <v>0</v>
      </c>
      <c r="Q677" s="16" t="s">
        <v>6588</v>
      </c>
    </row>
    <row r="678" spans="1:17" x14ac:dyDescent="0.3">
      <c r="A678" s="10" t="s">
        <v>2064</v>
      </c>
      <c r="B678" s="11" t="s">
        <v>2065</v>
      </c>
      <c r="C678" s="11" t="s">
        <v>2066</v>
      </c>
      <c r="D678" s="10" t="s">
        <v>2067</v>
      </c>
      <c r="E678" s="10" t="s">
        <v>28</v>
      </c>
      <c r="F678" s="10" t="s">
        <v>2068</v>
      </c>
      <c r="G678" s="11" t="s">
        <v>12</v>
      </c>
      <c r="H678" s="12">
        <v>37500</v>
      </c>
      <c r="I678" s="13">
        <v>0.5</v>
      </c>
      <c r="J678" s="12">
        <v>18750</v>
      </c>
      <c r="K678" s="11" t="s">
        <v>12</v>
      </c>
      <c r="L678" s="14">
        <v>46323</v>
      </c>
      <c r="M678" s="11" t="s">
        <v>24</v>
      </c>
      <c r="N678" s="15">
        <v>18750</v>
      </c>
      <c r="O678" s="13">
        <f t="shared" si="24"/>
        <v>1</v>
      </c>
      <c r="P678" s="12">
        <f t="shared" si="25"/>
        <v>0</v>
      </c>
      <c r="Q678" s="16" t="s">
        <v>6588</v>
      </c>
    </row>
    <row r="679" spans="1:17" x14ac:dyDescent="0.3">
      <c r="A679" s="10" t="s">
        <v>2064</v>
      </c>
      <c r="B679" s="11" t="s">
        <v>2069</v>
      </c>
      <c r="C679" s="11" t="s">
        <v>2070</v>
      </c>
      <c r="D679" s="10" t="s">
        <v>2071</v>
      </c>
      <c r="E679" s="10" t="s">
        <v>10</v>
      </c>
      <c r="F679" s="10" t="s">
        <v>2068</v>
      </c>
      <c r="G679" s="11" t="s">
        <v>12</v>
      </c>
      <c r="H679" s="12">
        <v>14275</v>
      </c>
      <c r="I679" s="13">
        <v>0.5</v>
      </c>
      <c r="J679" s="12">
        <v>7137.5</v>
      </c>
      <c r="K679" s="11" t="s">
        <v>12</v>
      </c>
      <c r="L679" s="14">
        <v>46415</v>
      </c>
      <c r="M679" s="11" t="s">
        <v>36</v>
      </c>
      <c r="N679" s="15">
        <v>7137.5</v>
      </c>
      <c r="O679" s="13">
        <f t="shared" si="24"/>
        <v>1</v>
      </c>
      <c r="P679" s="12">
        <f t="shared" si="25"/>
        <v>0</v>
      </c>
      <c r="Q679" s="4" t="s">
        <v>6591</v>
      </c>
    </row>
    <row r="680" spans="1:17" x14ac:dyDescent="0.3">
      <c r="A680" s="10" t="s">
        <v>2072</v>
      </c>
      <c r="B680" s="11" t="s">
        <v>2073</v>
      </c>
      <c r="C680" s="11" t="s">
        <v>2074</v>
      </c>
      <c r="D680" s="10" t="s">
        <v>2075</v>
      </c>
      <c r="E680" s="10" t="s">
        <v>28</v>
      </c>
      <c r="F680" s="10" t="s">
        <v>2076</v>
      </c>
      <c r="G680" s="11" t="s">
        <v>12</v>
      </c>
      <c r="H680" s="12">
        <v>96900</v>
      </c>
      <c r="I680" s="13">
        <v>0.9</v>
      </c>
      <c r="J680" s="12">
        <v>87210</v>
      </c>
      <c r="K680" s="11" t="s">
        <v>12</v>
      </c>
      <c r="L680" s="14">
        <v>46323</v>
      </c>
      <c r="M680" s="11" t="s">
        <v>24</v>
      </c>
      <c r="N680" s="15">
        <v>87210</v>
      </c>
      <c r="O680" s="13">
        <f t="shared" si="24"/>
        <v>1</v>
      </c>
      <c r="P680" s="12">
        <f t="shared" si="25"/>
        <v>0</v>
      </c>
      <c r="Q680" s="16" t="s">
        <v>6588</v>
      </c>
    </row>
    <row r="681" spans="1:17" x14ac:dyDescent="0.3">
      <c r="A681" s="10" t="s">
        <v>2072</v>
      </c>
      <c r="B681" s="11" t="s">
        <v>2077</v>
      </c>
      <c r="C681" s="11" t="s">
        <v>2078</v>
      </c>
      <c r="D681" s="10" t="s">
        <v>2079</v>
      </c>
      <c r="E681" s="10" t="s">
        <v>28</v>
      </c>
      <c r="F681" s="10" t="s">
        <v>2076</v>
      </c>
      <c r="G681" s="11" t="s">
        <v>12</v>
      </c>
      <c r="H681" s="12">
        <v>11400</v>
      </c>
      <c r="I681" s="13">
        <v>0.9</v>
      </c>
      <c r="J681" s="12">
        <v>10260</v>
      </c>
      <c r="K681" s="11" t="s">
        <v>12</v>
      </c>
      <c r="L681" s="14">
        <v>46323</v>
      </c>
      <c r="M681" s="11" t="s">
        <v>24</v>
      </c>
      <c r="N681" s="15">
        <v>10260</v>
      </c>
      <c r="O681" s="13">
        <f t="shared" si="24"/>
        <v>1</v>
      </c>
      <c r="P681" s="12">
        <f t="shared" si="25"/>
        <v>0</v>
      </c>
      <c r="Q681" s="16" t="s">
        <v>6588</v>
      </c>
    </row>
    <row r="682" spans="1:17" x14ac:dyDescent="0.3">
      <c r="A682" s="10" t="s">
        <v>2072</v>
      </c>
      <c r="B682" s="11" t="s">
        <v>2080</v>
      </c>
      <c r="C682" s="11" t="s">
        <v>2081</v>
      </c>
      <c r="D682" s="10" t="s">
        <v>2082</v>
      </c>
      <c r="E682" s="10" t="s">
        <v>10</v>
      </c>
      <c r="F682" s="10" t="s">
        <v>101</v>
      </c>
      <c r="G682" s="11" t="s">
        <v>12</v>
      </c>
      <c r="H682" s="12">
        <v>138542.60999999999</v>
      </c>
      <c r="I682" s="13">
        <v>0.85</v>
      </c>
      <c r="J682" s="12">
        <v>117761.22</v>
      </c>
      <c r="K682" s="11" t="s">
        <v>12</v>
      </c>
      <c r="L682" s="14">
        <v>46415</v>
      </c>
      <c r="M682" s="11" t="s">
        <v>24</v>
      </c>
      <c r="N682" s="15">
        <v>116566.12</v>
      </c>
      <c r="O682" s="13">
        <f t="shared" si="24"/>
        <v>0.98985149780207771</v>
      </c>
      <c r="P682" s="12">
        <f t="shared" si="25"/>
        <v>1195.1000000000058</v>
      </c>
      <c r="Q682" s="16" t="s">
        <v>6588</v>
      </c>
    </row>
    <row r="683" spans="1:17" x14ac:dyDescent="0.3">
      <c r="A683" s="10" t="s">
        <v>2072</v>
      </c>
      <c r="B683" s="11" t="s">
        <v>2083</v>
      </c>
      <c r="C683" s="11" t="s">
        <v>2084</v>
      </c>
      <c r="D683" s="10" t="s">
        <v>2085</v>
      </c>
      <c r="E683" s="10" t="s">
        <v>10</v>
      </c>
      <c r="F683" s="10" t="s">
        <v>101</v>
      </c>
      <c r="G683" s="11" t="s">
        <v>12</v>
      </c>
      <c r="H683" s="12">
        <v>15017.35</v>
      </c>
      <c r="I683" s="13">
        <v>0.85</v>
      </c>
      <c r="J683" s="12">
        <v>12764.75</v>
      </c>
      <c r="K683" s="11" t="s">
        <v>12</v>
      </c>
      <c r="L683" s="14">
        <v>46415</v>
      </c>
      <c r="M683" s="11" t="s">
        <v>24</v>
      </c>
      <c r="N683" s="15">
        <v>12764.75</v>
      </c>
      <c r="O683" s="13">
        <f t="shared" si="24"/>
        <v>1</v>
      </c>
      <c r="P683" s="12">
        <f t="shared" si="25"/>
        <v>0</v>
      </c>
      <c r="Q683" s="16" t="s">
        <v>6588</v>
      </c>
    </row>
    <row r="684" spans="1:17" x14ac:dyDescent="0.3">
      <c r="A684" s="10" t="s">
        <v>2072</v>
      </c>
      <c r="B684" s="11" t="s">
        <v>2086</v>
      </c>
      <c r="C684" s="11" t="s">
        <v>2087</v>
      </c>
      <c r="D684" s="10" t="s">
        <v>2088</v>
      </c>
      <c r="E684" s="10" t="s">
        <v>10</v>
      </c>
      <c r="F684" s="10" t="s">
        <v>101</v>
      </c>
      <c r="G684" s="11" t="s">
        <v>12</v>
      </c>
      <c r="H684" s="12">
        <v>35792.94</v>
      </c>
      <c r="I684" s="13">
        <v>0.85</v>
      </c>
      <c r="J684" s="12">
        <v>30424</v>
      </c>
      <c r="K684" s="11" t="s">
        <v>12</v>
      </c>
      <c r="L684" s="14">
        <v>46415</v>
      </c>
      <c r="M684" s="11" t="s">
        <v>24</v>
      </c>
      <c r="N684" s="15">
        <v>30424</v>
      </c>
      <c r="O684" s="13">
        <f t="shared" si="24"/>
        <v>1</v>
      </c>
      <c r="P684" s="12">
        <f t="shared" si="25"/>
        <v>0</v>
      </c>
      <c r="Q684" s="16" t="s">
        <v>6588</v>
      </c>
    </row>
    <row r="685" spans="1:17" x14ac:dyDescent="0.3">
      <c r="A685" s="10" t="s">
        <v>2089</v>
      </c>
      <c r="B685" s="11" t="s">
        <v>2090</v>
      </c>
      <c r="C685" s="11" t="s">
        <v>2091</v>
      </c>
      <c r="D685" s="10" t="s">
        <v>2092</v>
      </c>
      <c r="E685" s="10" t="s">
        <v>28</v>
      </c>
      <c r="F685" s="10" t="s">
        <v>2076</v>
      </c>
      <c r="G685" s="11" t="s">
        <v>12</v>
      </c>
      <c r="H685" s="12">
        <v>9060</v>
      </c>
      <c r="I685" s="13">
        <v>0.4</v>
      </c>
      <c r="J685" s="12">
        <v>3624</v>
      </c>
      <c r="K685" s="11" t="s">
        <v>12</v>
      </c>
      <c r="L685" s="14">
        <v>46323</v>
      </c>
      <c r="M685" s="11" t="s">
        <v>24</v>
      </c>
      <c r="N685" s="15">
        <v>3624</v>
      </c>
      <c r="O685" s="13">
        <f t="shared" si="24"/>
        <v>1</v>
      </c>
      <c r="P685" s="12">
        <f t="shared" si="25"/>
        <v>0</v>
      </c>
      <c r="Q685" s="16" t="s">
        <v>6588</v>
      </c>
    </row>
    <row r="686" spans="1:17" x14ac:dyDescent="0.3">
      <c r="A686" s="10" t="s">
        <v>2093</v>
      </c>
      <c r="B686" s="11" t="s">
        <v>2094</v>
      </c>
      <c r="C686" s="11" t="s">
        <v>2095</v>
      </c>
      <c r="D686" s="10" t="s">
        <v>2096</v>
      </c>
      <c r="E686" s="10" t="s">
        <v>28</v>
      </c>
      <c r="F686" s="10" t="s">
        <v>29</v>
      </c>
      <c r="G686" s="11" t="s">
        <v>12</v>
      </c>
      <c r="H686" s="12">
        <v>25800</v>
      </c>
      <c r="I686" s="13">
        <v>0.9</v>
      </c>
      <c r="J686" s="12">
        <v>23220</v>
      </c>
      <c r="K686" s="11" t="s">
        <v>12</v>
      </c>
      <c r="L686" s="14">
        <v>46323</v>
      </c>
      <c r="M686" s="11" t="s">
        <v>24</v>
      </c>
      <c r="N686" s="15">
        <v>23220</v>
      </c>
      <c r="O686" s="13">
        <f t="shared" si="24"/>
        <v>1</v>
      </c>
      <c r="P686" s="12">
        <f t="shared" si="25"/>
        <v>0</v>
      </c>
      <c r="Q686" s="16" t="s">
        <v>6588</v>
      </c>
    </row>
    <row r="687" spans="1:17" x14ac:dyDescent="0.3">
      <c r="A687" s="10" t="s">
        <v>2093</v>
      </c>
      <c r="B687" s="11" t="s">
        <v>2097</v>
      </c>
      <c r="C687" s="11" t="s">
        <v>2098</v>
      </c>
      <c r="D687" s="10" t="s">
        <v>2099</v>
      </c>
      <c r="E687" s="10" t="s">
        <v>28</v>
      </c>
      <c r="F687" s="10" t="s">
        <v>29</v>
      </c>
      <c r="G687" s="11" t="s">
        <v>12</v>
      </c>
      <c r="H687" s="12">
        <v>73716</v>
      </c>
      <c r="I687" s="13">
        <v>0.9</v>
      </c>
      <c r="J687" s="12">
        <v>66344.399999999994</v>
      </c>
      <c r="K687" s="11" t="s">
        <v>12</v>
      </c>
      <c r="L687" s="14">
        <v>46323</v>
      </c>
      <c r="M687" s="11" t="s">
        <v>24</v>
      </c>
      <c r="N687" s="15">
        <v>66344.399999999994</v>
      </c>
      <c r="O687" s="13">
        <f t="shared" si="24"/>
        <v>1</v>
      </c>
      <c r="P687" s="12">
        <f t="shared" si="25"/>
        <v>0</v>
      </c>
      <c r="Q687" s="16" t="s">
        <v>6588</v>
      </c>
    </row>
    <row r="688" spans="1:17" x14ac:dyDescent="0.3">
      <c r="A688" s="10" t="s">
        <v>2093</v>
      </c>
      <c r="B688" s="11" t="s">
        <v>2097</v>
      </c>
      <c r="C688" s="11" t="s">
        <v>2100</v>
      </c>
      <c r="D688" s="10" t="s">
        <v>2101</v>
      </c>
      <c r="E688" s="10" t="s">
        <v>28</v>
      </c>
      <c r="F688" s="10" t="s">
        <v>29</v>
      </c>
      <c r="G688" s="11" t="s">
        <v>12</v>
      </c>
      <c r="H688" s="12">
        <v>25224</v>
      </c>
      <c r="I688" s="13">
        <v>0.9</v>
      </c>
      <c r="J688" s="12">
        <v>22701.599999999999</v>
      </c>
      <c r="K688" s="11" t="s">
        <v>12</v>
      </c>
      <c r="L688" s="14">
        <v>46323</v>
      </c>
      <c r="M688" s="11" t="s">
        <v>24</v>
      </c>
      <c r="N688" s="15">
        <v>13494.84</v>
      </c>
      <c r="O688" s="13">
        <f t="shared" si="24"/>
        <v>0.59444444444444444</v>
      </c>
      <c r="P688" s="12">
        <f t="shared" si="25"/>
        <v>9206.7599999999984</v>
      </c>
      <c r="Q688" s="16" t="s">
        <v>6588</v>
      </c>
    </row>
    <row r="689" spans="1:17" x14ac:dyDescent="0.3">
      <c r="A689" s="10" t="s">
        <v>2102</v>
      </c>
      <c r="B689" s="11" t="s">
        <v>2103</v>
      </c>
      <c r="C689" s="11" t="s">
        <v>2104</v>
      </c>
      <c r="D689" s="10" t="s">
        <v>114</v>
      </c>
      <c r="E689" s="10" t="s">
        <v>28</v>
      </c>
      <c r="F689" s="10" t="s">
        <v>2105</v>
      </c>
      <c r="G689" s="11" t="s">
        <v>12</v>
      </c>
      <c r="H689" s="12">
        <v>15180</v>
      </c>
      <c r="I689" s="13">
        <v>0.9</v>
      </c>
      <c r="J689" s="12">
        <v>13662</v>
      </c>
      <c r="K689" s="11" t="s">
        <v>12</v>
      </c>
      <c r="L689" s="14">
        <v>46323</v>
      </c>
      <c r="M689" s="11" t="s">
        <v>24</v>
      </c>
      <c r="N689" s="15">
        <v>13662</v>
      </c>
      <c r="O689" s="13">
        <f t="shared" si="24"/>
        <v>1</v>
      </c>
      <c r="P689" s="12">
        <f t="shared" si="25"/>
        <v>0</v>
      </c>
      <c r="Q689" s="16" t="s">
        <v>6588</v>
      </c>
    </row>
    <row r="690" spans="1:17" x14ac:dyDescent="0.3">
      <c r="A690" s="10" t="s">
        <v>2102</v>
      </c>
      <c r="B690" s="11" t="s">
        <v>2106</v>
      </c>
      <c r="C690" s="11" t="s">
        <v>2107</v>
      </c>
      <c r="D690" s="10" t="s">
        <v>1147</v>
      </c>
      <c r="E690" s="10" t="s">
        <v>10</v>
      </c>
      <c r="F690" s="10" t="s">
        <v>359</v>
      </c>
      <c r="G690" s="11" t="s">
        <v>12</v>
      </c>
      <c r="H690" s="12">
        <v>10667.73</v>
      </c>
      <c r="I690" s="13">
        <v>0.85</v>
      </c>
      <c r="J690" s="12">
        <v>9067.57</v>
      </c>
      <c r="K690" s="11" t="s">
        <v>12</v>
      </c>
      <c r="L690" s="14">
        <v>46415</v>
      </c>
      <c r="M690" s="11" t="s">
        <v>24</v>
      </c>
      <c r="N690" s="15">
        <v>9067.57</v>
      </c>
      <c r="O690" s="13">
        <f t="shared" si="24"/>
        <v>1</v>
      </c>
      <c r="P690" s="12">
        <f t="shared" si="25"/>
        <v>0</v>
      </c>
      <c r="Q690" s="16" t="s">
        <v>6588</v>
      </c>
    </row>
    <row r="691" spans="1:17" x14ac:dyDescent="0.3">
      <c r="A691" s="10" t="s">
        <v>2102</v>
      </c>
      <c r="B691" s="11" t="s">
        <v>2106</v>
      </c>
      <c r="C691" s="11" t="s">
        <v>2108</v>
      </c>
      <c r="D691" s="10" t="s">
        <v>1299</v>
      </c>
      <c r="E691" s="10" t="s">
        <v>10</v>
      </c>
      <c r="F691" s="10" t="s">
        <v>359</v>
      </c>
      <c r="G691" s="11" t="s">
        <v>12</v>
      </c>
      <c r="H691" s="12">
        <v>4815.7</v>
      </c>
      <c r="I691" s="13">
        <v>0.85</v>
      </c>
      <c r="J691" s="12">
        <v>4093.35</v>
      </c>
      <c r="K691" s="11" t="s">
        <v>12</v>
      </c>
      <c r="L691" s="14">
        <v>46415</v>
      </c>
      <c r="M691" s="11" t="s">
        <v>13</v>
      </c>
      <c r="N691" s="10"/>
      <c r="O691" s="13">
        <f t="shared" si="24"/>
        <v>0</v>
      </c>
      <c r="P691" s="12">
        <f t="shared" si="25"/>
        <v>4093.35</v>
      </c>
      <c r="Q691" s="17" t="s">
        <v>6589</v>
      </c>
    </row>
    <row r="692" spans="1:17" x14ac:dyDescent="0.3">
      <c r="A692" s="10" t="s">
        <v>2102</v>
      </c>
      <c r="B692" s="11" t="s">
        <v>2106</v>
      </c>
      <c r="C692" s="11" t="s">
        <v>2109</v>
      </c>
      <c r="D692" s="10" t="s">
        <v>2110</v>
      </c>
      <c r="E692" s="10" t="s">
        <v>129</v>
      </c>
      <c r="F692" s="10" t="s">
        <v>359</v>
      </c>
      <c r="G692" s="11" t="s">
        <v>12</v>
      </c>
      <c r="H692" s="12">
        <v>1620</v>
      </c>
      <c r="I692" s="13">
        <v>0.85</v>
      </c>
      <c r="J692" s="12">
        <v>1377</v>
      </c>
      <c r="K692" s="11" t="s">
        <v>12</v>
      </c>
      <c r="L692" s="14">
        <v>46415</v>
      </c>
      <c r="M692" s="11" t="s">
        <v>24</v>
      </c>
      <c r="N692" s="15">
        <v>1377</v>
      </c>
      <c r="O692" s="13">
        <f t="shared" si="24"/>
        <v>1</v>
      </c>
      <c r="P692" s="12">
        <f t="shared" si="25"/>
        <v>0</v>
      </c>
      <c r="Q692" s="16" t="s">
        <v>6588</v>
      </c>
    </row>
    <row r="693" spans="1:17" x14ac:dyDescent="0.3">
      <c r="A693" s="10" t="s">
        <v>2102</v>
      </c>
      <c r="B693" s="11" t="s">
        <v>2106</v>
      </c>
      <c r="C693" s="11" t="s">
        <v>2111</v>
      </c>
      <c r="D693" s="10" t="s">
        <v>2112</v>
      </c>
      <c r="E693" s="10" t="s">
        <v>129</v>
      </c>
      <c r="F693" s="10" t="s">
        <v>359</v>
      </c>
      <c r="G693" s="11" t="s">
        <v>12</v>
      </c>
      <c r="H693" s="12">
        <v>15725</v>
      </c>
      <c r="I693" s="13">
        <v>0.85</v>
      </c>
      <c r="J693" s="12">
        <v>13366.25</v>
      </c>
      <c r="K693" s="11" t="s">
        <v>12</v>
      </c>
      <c r="L693" s="14">
        <v>46415</v>
      </c>
      <c r="M693" s="11" t="s">
        <v>24</v>
      </c>
      <c r="N693" s="15">
        <v>943.5</v>
      </c>
      <c r="O693" s="13">
        <f t="shared" si="24"/>
        <v>7.0588235294117646E-2</v>
      </c>
      <c r="P693" s="12">
        <f t="shared" si="25"/>
        <v>12422.75</v>
      </c>
      <c r="Q693" s="16" t="s">
        <v>6588</v>
      </c>
    </row>
    <row r="694" spans="1:17" x14ac:dyDescent="0.3">
      <c r="A694" s="10" t="s">
        <v>2102</v>
      </c>
      <c r="B694" s="11" t="s">
        <v>2106</v>
      </c>
      <c r="C694" s="11" t="s">
        <v>2113</v>
      </c>
      <c r="D694" s="10" t="s">
        <v>2114</v>
      </c>
      <c r="E694" s="10" t="s">
        <v>129</v>
      </c>
      <c r="F694" s="10" t="s">
        <v>359</v>
      </c>
      <c r="G694" s="11" t="s">
        <v>12</v>
      </c>
      <c r="H694" s="12">
        <v>6250</v>
      </c>
      <c r="I694" s="13">
        <v>0.85</v>
      </c>
      <c r="J694" s="12">
        <v>5312.5</v>
      </c>
      <c r="K694" s="11" t="s">
        <v>12</v>
      </c>
      <c r="L694" s="14">
        <v>46415</v>
      </c>
      <c r="M694" s="11" t="s">
        <v>13</v>
      </c>
      <c r="N694" s="10"/>
      <c r="O694" s="13">
        <f t="shared" si="24"/>
        <v>0</v>
      </c>
      <c r="P694" s="12">
        <f t="shared" si="25"/>
        <v>5312.5</v>
      </c>
      <c r="Q694" s="17" t="s">
        <v>6589</v>
      </c>
    </row>
    <row r="695" spans="1:17" x14ac:dyDescent="0.3">
      <c r="A695" s="10" t="s">
        <v>2115</v>
      </c>
      <c r="B695" s="11" t="s">
        <v>2116</v>
      </c>
      <c r="C695" s="11" t="s">
        <v>2117</v>
      </c>
      <c r="D695" s="10" t="s">
        <v>114</v>
      </c>
      <c r="E695" s="10" t="s">
        <v>28</v>
      </c>
      <c r="F695" s="10" t="s">
        <v>142</v>
      </c>
      <c r="G695" s="11" t="s">
        <v>12</v>
      </c>
      <c r="H695" s="12">
        <v>3598.2</v>
      </c>
      <c r="I695" s="13">
        <v>0.7</v>
      </c>
      <c r="J695" s="12">
        <v>2518.7399999999998</v>
      </c>
      <c r="K695" s="11" t="s">
        <v>12</v>
      </c>
      <c r="L695" s="14">
        <v>46323</v>
      </c>
      <c r="M695" s="11" t="s">
        <v>13</v>
      </c>
      <c r="N695" s="10"/>
      <c r="O695" s="13">
        <f t="shared" si="24"/>
        <v>0</v>
      </c>
      <c r="P695" s="12">
        <f t="shared" si="25"/>
        <v>2518.7399999999998</v>
      </c>
      <c r="Q695" s="17" t="s">
        <v>6589</v>
      </c>
    </row>
    <row r="696" spans="1:17" x14ac:dyDescent="0.3">
      <c r="A696" s="10" t="s">
        <v>2118</v>
      </c>
      <c r="B696" s="11" t="s">
        <v>2119</v>
      </c>
      <c r="C696" s="11" t="s">
        <v>2120</v>
      </c>
      <c r="D696" s="10" t="s">
        <v>2121</v>
      </c>
      <c r="E696" s="10" t="s">
        <v>28</v>
      </c>
      <c r="F696" s="10" t="s">
        <v>142</v>
      </c>
      <c r="G696" s="11" t="s">
        <v>12</v>
      </c>
      <c r="H696" s="12">
        <v>1708.63</v>
      </c>
      <c r="I696" s="13">
        <v>0.9</v>
      </c>
      <c r="J696" s="12">
        <v>1537.77</v>
      </c>
      <c r="K696" s="11" t="s">
        <v>12</v>
      </c>
      <c r="L696" s="14">
        <v>46415</v>
      </c>
      <c r="M696" s="11" t="s">
        <v>13</v>
      </c>
      <c r="N696" s="10"/>
      <c r="O696" s="13">
        <f t="shared" si="24"/>
        <v>0</v>
      </c>
      <c r="P696" s="12">
        <f t="shared" si="25"/>
        <v>1537.77</v>
      </c>
      <c r="Q696" s="17" t="s">
        <v>6589</v>
      </c>
    </row>
    <row r="697" spans="1:17" x14ac:dyDescent="0.3">
      <c r="A697" s="10" t="s">
        <v>2122</v>
      </c>
      <c r="B697" s="11" t="s">
        <v>2123</v>
      </c>
      <c r="C697" s="11" t="s">
        <v>2124</v>
      </c>
      <c r="D697" s="10" t="s">
        <v>2125</v>
      </c>
      <c r="E697" s="10" t="s">
        <v>28</v>
      </c>
      <c r="F697" s="10" t="s">
        <v>217</v>
      </c>
      <c r="G697" s="11" t="s">
        <v>12</v>
      </c>
      <c r="H697" s="12">
        <v>21995.4</v>
      </c>
      <c r="I697" s="13">
        <v>0.9</v>
      </c>
      <c r="J697" s="12">
        <v>19795.86</v>
      </c>
      <c r="K697" s="11" t="s">
        <v>12</v>
      </c>
      <c r="L697" s="14">
        <v>46323</v>
      </c>
      <c r="M697" s="11" t="s">
        <v>24</v>
      </c>
      <c r="N697" s="15">
        <v>19795.8</v>
      </c>
      <c r="O697" s="13">
        <f t="shared" si="24"/>
        <v>0.99999696906322832</v>
      </c>
      <c r="P697" s="12">
        <f t="shared" si="25"/>
        <v>6.0000000001309672E-2</v>
      </c>
      <c r="Q697" s="16" t="s">
        <v>6588</v>
      </c>
    </row>
    <row r="698" spans="1:17" x14ac:dyDescent="0.3">
      <c r="A698" s="10" t="s">
        <v>2122</v>
      </c>
      <c r="B698" s="11" t="s">
        <v>2126</v>
      </c>
      <c r="C698" s="11" t="s">
        <v>2127</v>
      </c>
      <c r="D698" s="10" t="s">
        <v>800</v>
      </c>
      <c r="E698" s="10" t="s">
        <v>10</v>
      </c>
      <c r="F698" s="10" t="s">
        <v>801</v>
      </c>
      <c r="G698" s="11" t="s">
        <v>12</v>
      </c>
      <c r="H698" s="12">
        <v>27930</v>
      </c>
      <c r="I698" s="13">
        <v>0.85</v>
      </c>
      <c r="J698" s="12">
        <v>23740.5</v>
      </c>
      <c r="K698" s="11" t="s">
        <v>12</v>
      </c>
      <c r="L698" s="14">
        <v>46415</v>
      </c>
      <c r="M698" s="11" t="s">
        <v>13</v>
      </c>
      <c r="N698" s="10"/>
      <c r="O698" s="13">
        <f t="shared" si="24"/>
        <v>0</v>
      </c>
      <c r="P698" s="12">
        <f t="shared" si="25"/>
        <v>23740.5</v>
      </c>
      <c r="Q698" s="17" t="s">
        <v>6589</v>
      </c>
    </row>
    <row r="699" spans="1:17" x14ac:dyDescent="0.3">
      <c r="A699" s="10" t="s">
        <v>2128</v>
      </c>
      <c r="B699" s="11" t="s">
        <v>2129</v>
      </c>
      <c r="C699" s="11" t="s">
        <v>2130</v>
      </c>
      <c r="D699" s="10" t="s">
        <v>2131</v>
      </c>
      <c r="E699" s="10" t="s">
        <v>28</v>
      </c>
      <c r="F699" s="10" t="s">
        <v>217</v>
      </c>
      <c r="G699" s="11" t="s">
        <v>12</v>
      </c>
      <c r="H699" s="12">
        <v>5446.8</v>
      </c>
      <c r="I699" s="13">
        <v>0.6</v>
      </c>
      <c r="J699" s="12">
        <v>3268.08</v>
      </c>
      <c r="K699" s="11" t="s">
        <v>12</v>
      </c>
      <c r="L699" s="14">
        <v>46323</v>
      </c>
      <c r="M699" s="11" t="s">
        <v>24</v>
      </c>
      <c r="N699" s="15">
        <v>2995.74</v>
      </c>
      <c r="O699" s="13">
        <f t="shared" si="24"/>
        <v>0.91666666666666663</v>
      </c>
      <c r="P699" s="12">
        <f t="shared" si="25"/>
        <v>272.34000000000015</v>
      </c>
      <c r="Q699" s="16" t="s">
        <v>6588</v>
      </c>
    </row>
    <row r="700" spans="1:17" x14ac:dyDescent="0.3">
      <c r="A700" s="10" t="s">
        <v>2128</v>
      </c>
      <c r="B700" s="11" t="s">
        <v>2132</v>
      </c>
      <c r="C700" s="11" t="s">
        <v>2133</v>
      </c>
      <c r="D700" s="10" t="s">
        <v>2134</v>
      </c>
      <c r="E700" s="10" t="s">
        <v>10</v>
      </c>
      <c r="F700" s="10" t="s">
        <v>23</v>
      </c>
      <c r="G700" s="11" t="s">
        <v>12</v>
      </c>
      <c r="H700" s="12">
        <v>139541.5</v>
      </c>
      <c r="I700" s="13">
        <v>0.6</v>
      </c>
      <c r="J700" s="12">
        <v>83724.899999999994</v>
      </c>
      <c r="K700" s="11" t="s">
        <v>12</v>
      </c>
      <c r="L700" s="14">
        <v>46415</v>
      </c>
      <c r="M700" s="11" t="s">
        <v>24</v>
      </c>
      <c r="N700" s="15">
        <v>83724.899999999994</v>
      </c>
      <c r="O700" s="13">
        <f t="shared" si="24"/>
        <v>1</v>
      </c>
      <c r="P700" s="12">
        <f t="shared" si="25"/>
        <v>0</v>
      </c>
      <c r="Q700" s="16" t="s">
        <v>6588</v>
      </c>
    </row>
    <row r="701" spans="1:17" x14ac:dyDescent="0.3">
      <c r="A701" s="10" t="s">
        <v>2128</v>
      </c>
      <c r="B701" s="11" t="s">
        <v>2135</v>
      </c>
      <c r="C701" s="11" t="s">
        <v>2136</v>
      </c>
      <c r="D701" s="10" t="s">
        <v>2137</v>
      </c>
      <c r="E701" s="10" t="s">
        <v>10</v>
      </c>
      <c r="F701" s="10" t="s">
        <v>23</v>
      </c>
      <c r="G701" s="11" t="s">
        <v>12</v>
      </c>
      <c r="H701" s="12">
        <v>34132.86</v>
      </c>
      <c r="I701" s="13">
        <v>0.6</v>
      </c>
      <c r="J701" s="12">
        <v>20479.72</v>
      </c>
      <c r="K701" s="11" t="s">
        <v>12</v>
      </c>
      <c r="L701" s="14">
        <v>46415</v>
      </c>
      <c r="M701" s="11" t="s">
        <v>24</v>
      </c>
      <c r="N701" s="15">
        <v>20479.72</v>
      </c>
      <c r="O701" s="13">
        <f t="shared" si="24"/>
        <v>1</v>
      </c>
      <c r="P701" s="12">
        <f t="shared" si="25"/>
        <v>0</v>
      </c>
      <c r="Q701" s="16" t="s">
        <v>6588</v>
      </c>
    </row>
    <row r="702" spans="1:17" x14ac:dyDescent="0.3">
      <c r="A702" s="10" t="s">
        <v>2128</v>
      </c>
      <c r="B702" s="11" t="s">
        <v>2138</v>
      </c>
      <c r="C702" s="11" t="s">
        <v>2139</v>
      </c>
      <c r="D702" s="10" t="s">
        <v>2140</v>
      </c>
      <c r="E702" s="10" t="s">
        <v>28</v>
      </c>
      <c r="F702" s="10" t="s">
        <v>771</v>
      </c>
      <c r="G702" s="11" t="s">
        <v>12</v>
      </c>
      <c r="H702" s="12">
        <v>14400</v>
      </c>
      <c r="I702" s="13">
        <v>0.6</v>
      </c>
      <c r="J702" s="12">
        <v>8640</v>
      </c>
      <c r="K702" s="11" t="s">
        <v>12</v>
      </c>
      <c r="L702" s="14">
        <v>46323</v>
      </c>
      <c r="M702" s="11" t="s">
        <v>13</v>
      </c>
      <c r="N702" s="10"/>
      <c r="O702" s="13">
        <f t="shared" si="24"/>
        <v>0</v>
      </c>
      <c r="P702" s="12">
        <f t="shared" si="25"/>
        <v>8640</v>
      </c>
      <c r="Q702" s="17" t="s">
        <v>6589</v>
      </c>
    </row>
    <row r="703" spans="1:17" x14ac:dyDescent="0.3">
      <c r="A703" s="10" t="s">
        <v>2141</v>
      </c>
      <c r="B703" s="11" t="s">
        <v>2142</v>
      </c>
      <c r="C703" s="11" t="s">
        <v>2143</v>
      </c>
      <c r="D703" s="10" t="s">
        <v>2144</v>
      </c>
      <c r="E703" s="10" t="s">
        <v>28</v>
      </c>
      <c r="F703" s="10" t="s">
        <v>2145</v>
      </c>
      <c r="G703" s="11" t="s">
        <v>12</v>
      </c>
      <c r="H703" s="12">
        <v>5268</v>
      </c>
      <c r="I703" s="13">
        <v>0.4</v>
      </c>
      <c r="J703" s="12">
        <v>2107.1999999999998</v>
      </c>
      <c r="K703" s="11" t="s">
        <v>12</v>
      </c>
      <c r="L703" s="14">
        <v>46323</v>
      </c>
      <c r="M703" s="11" t="s">
        <v>36</v>
      </c>
      <c r="N703" s="15">
        <v>1580.4</v>
      </c>
      <c r="O703" s="13">
        <f t="shared" si="24"/>
        <v>0.75000000000000011</v>
      </c>
      <c r="P703" s="12">
        <f t="shared" si="25"/>
        <v>526.79999999999973</v>
      </c>
      <c r="Q703" s="4" t="s">
        <v>6591</v>
      </c>
    </row>
    <row r="704" spans="1:17" x14ac:dyDescent="0.3">
      <c r="A704" s="10" t="s">
        <v>2141</v>
      </c>
      <c r="B704" s="11" t="s">
        <v>2146</v>
      </c>
      <c r="C704" s="11" t="s">
        <v>2147</v>
      </c>
      <c r="D704" s="10" t="s">
        <v>2148</v>
      </c>
      <c r="E704" s="10" t="s">
        <v>28</v>
      </c>
      <c r="F704" s="10" t="s">
        <v>2145</v>
      </c>
      <c r="G704" s="11" t="s">
        <v>12</v>
      </c>
      <c r="H704" s="12">
        <v>3948</v>
      </c>
      <c r="I704" s="13">
        <v>0.4</v>
      </c>
      <c r="J704" s="12">
        <v>1579.2</v>
      </c>
      <c r="K704" s="11" t="s">
        <v>12</v>
      </c>
      <c r="L704" s="14">
        <v>46323</v>
      </c>
      <c r="M704" s="11" t="s">
        <v>36</v>
      </c>
      <c r="N704" s="15">
        <v>1184.4000000000001</v>
      </c>
      <c r="O704" s="13">
        <f t="shared" si="24"/>
        <v>0.75</v>
      </c>
      <c r="P704" s="12">
        <f t="shared" si="25"/>
        <v>394.79999999999995</v>
      </c>
      <c r="Q704" s="4" t="s">
        <v>6591</v>
      </c>
    </row>
    <row r="705" spans="1:17" x14ac:dyDescent="0.3">
      <c r="A705" s="10" t="s">
        <v>2141</v>
      </c>
      <c r="B705" s="11" t="s">
        <v>2149</v>
      </c>
      <c r="C705" s="11" t="s">
        <v>2150</v>
      </c>
      <c r="D705" s="10" t="s">
        <v>2151</v>
      </c>
      <c r="E705" s="10" t="s">
        <v>10</v>
      </c>
      <c r="F705" s="10" t="s">
        <v>1828</v>
      </c>
      <c r="G705" s="11" t="s">
        <v>12</v>
      </c>
      <c r="H705" s="12">
        <v>54069</v>
      </c>
      <c r="I705" s="13">
        <v>0.4</v>
      </c>
      <c r="J705" s="12">
        <v>21627.599999999999</v>
      </c>
      <c r="K705" s="11" t="s">
        <v>12</v>
      </c>
      <c r="L705" s="14">
        <v>46415</v>
      </c>
      <c r="M705" s="11" t="s">
        <v>13</v>
      </c>
      <c r="N705" s="10"/>
      <c r="O705" s="13">
        <f t="shared" ref="O705:O768" si="26">N705/J705</f>
        <v>0</v>
      </c>
      <c r="P705" s="12">
        <f t="shared" ref="P705:P768" si="27">J705-N705</f>
        <v>21627.599999999999</v>
      </c>
      <c r="Q705" s="17" t="s">
        <v>6589</v>
      </c>
    </row>
    <row r="706" spans="1:17" x14ac:dyDescent="0.3">
      <c r="A706" s="10" t="s">
        <v>2152</v>
      </c>
      <c r="B706" s="11" t="s">
        <v>2153</v>
      </c>
      <c r="C706" s="11" t="s">
        <v>2154</v>
      </c>
      <c r="D706" s="10" t="s">
        <v>2155</v>
      </c>
      <c r="E706" s="10" t="s">
        <v>28</v>
      </c>
      <c r="F706" s="10" t="s">
        <v>87</v>
      </c>
      <c r="G706" s="11" t="s">
        <v>12</v>
      </c>
      <c r="H706" s="12">
        <v>1537.68</v>
      </c>
      <c r="I706" s="13">
        <v>0.5</v>
      </c>
      <c r="J706" s="12">
        <v>768.84</v>
      </c>
      <c r="K706" s="11" t="s">
        <v>12</v>
      </c>
      <c r="L706" s="14">
        <v>46323</v>
      </c>
      <c r="M706" s="11" t="s">
        <v>36</v>
      </c>
      <c r="N706" s="15">
        <v>384.42</v>
      </c>
      <c r="O706" s="13">
        <f t="shared" si="26"/>
        <v>0.5</v>
      </c>
      <c r="P706" s="12">
        <f t="shared" si="27"/>
        <v>384.42</v>
      </c>
      <c r="Q706" s="5" t="s">
        <v>6593</v>
      </c>
    </row>
    <row r="707" spans="1:17" x14ac:dyDescent="0.3">
      <c r="A707" s="10" t="s">
        <v>2156</v>
      </c>
      <c r="B707" s="11" t="s">
        <v>2157</v>
      </c>
      <c r="C707" s="11" t="s">
        <v>2158</v>
      </c>
      <c r="D707" s="10" t="s">
        <v>2159</v>
      </c>
      <c r="E707" s="10" t="s">
        <v>10</v>
      </c>
      <c r="F707" s="10" t="s">
        <v>565</v>
      </c>
      <c r="G707" s="11" t="s">
        <v>12</v>
      </c>
      <c r="H707" s="12">
        <v>29143.64</v>
      </c>
      <c r="I707" s="13">
        <v>0.85</v>
      </c>
      <c r="J707" s="12">
        <v>24772.09</v>
      </c>
      <c r="K707" s="11" t="s">
        <v>12</v>
      </c>
      <c r="L707" s="14">
        <v>46415</v>
      </c>
      <c r="M707" s="11" t="s">
        <v>13</v>
      </c>
      <c r="N707" s="10"/>
      <c r="O707" s="13">
        <f t="shared" si="26"/>
        <v>0</v>
      </c>
      <c r="P707" s="12">
        <f t="shared" si="27"/>
        <v>24772.09</v>
      </c>
      <c r="Q707" s="17" t="s">
        <v>6589</v>
      </c>
    </row>
    <row r="708" spans="1:17" x14ac:dyDescent="0.3">
      <c r="A708" s="10" t="s">
        <v>2160</v>
      </c>
      <c r="B708" s="11" t="s">
        <v>2161</v>
      </c>
      <c r="C708" s="11" t="s">
        <v>2162</v>
      </c>
      <c r="D708" s="10" t="s">
        <v>2163</v>
      </c>
      <c r="E708" s="10" t="s">
        <v>28</v>
      </c>
      <c r="F708" s="10" t="s">
        <v>75</v>
      </c>
      <c r="G708" s="11" t="s">
        <v>12</v>
      </c>
      <c r="H708" s="12">
        <v>10200</v>
      </c>
      <c r="I708" s="13">
        <v>0.9</v>
      </c>
      <c r="J708" s="12">
        <v>9180</v>
      </c>
      <c r="K708" s="11" t="s">
        <v>12</v>
      </c>
      <c r="L708" s="14">
        <v>46323</v>
      </c>
      <c r="M708" s="11" t="s">
        <v>24</v>
      </c>
      <c r="N708" s="15">
        <v>9180</v>
      </c>
      <c r="O708" s="13">
        <f t="shared" si="26"/>
        <v>1</v>
      </c>
      <c r="P708" s="12">
        <f t="shared" si="27"/>
        <v>0</v>
      </c>
      <c r="Q708" s="16" t="s">
        <v>6588</v>
      </c>
    </row>
    <row r="709" spans="1:17" x14ac:dyDescent="0.3">
      <c r="A709" s="10" t="s">
        <v>2164</v>
      </c>
      <c r="B709" s="11" t="s">
        <v>2165</v>
      </c>
      <c r="C709" s="11" t="s">
        <v>2166</v>
      </c>
      <c r="D709" s="10" t="s">
        <v>2167</v>
      </c>
      <c r="E709" s="10" t="s">
        <v>28</v>
      </c>
      <c r="F709" s="10" t="s">
        <v>293</v>
      </c>
      <c r="G709" s="11" t="s">
        <v>12</v>
      </c>
      <c r="H709" s="12">
        <v>18624</v>
      </c>
      <c r="I709" s="13">
        <v>0.9</v>
      </c>
      <c r="J709" s="12">
        <v>16761.599999999999</v>
      </c>
      <c r="K709" s="11" t="s">
        <v>12</v>
      </c>
      <c r="L709" s="14">
        <v>46323</v>
      </c>
      <c r="M709" s="11" t="s">
        <v>24</v>
      </c>
      <c r="N709" s="15">
        <v>16761.599999999999</v>
      </c>
      <c r="O709" s="13">
        <f t="shared" si="26"/>
        <v>1</v>
      </c>
      <c r="P709" s="12">
        <f t="shared" si="27"/>
        <v>0</v>
      </c>
      <c r="Q709" s="16" t="s">
        <v>6588</v>
      </c>
    </row>
    <row r="710" spans="1:17" x14ac:dyDescent="0.3">
      <c r="A710" s="10" t="s">
        <v>2168</v>
      </c>
      <c r="B710" s="11" t="s">
        <v>2169</v>
      </c>
      <c r="C710" s="11" t="s">
        <v>2170</v>
      </c>
      <c r="D710" s="10" t="s">
        <v>2171</v>
      </c>
      <c r="E710" s="10" t="s">
        <v>28</v>
      </c>
      <c r="F710" s="10" t="s">
        <v>35</v>
      </c>
      <c r="G710" s="11" t="s">
        <v>12</v>
      </c>
      <c r="H710" s="12">
        <v>37680</v>
      </c>
      <c r="I710" s="13">
        <v>0.9</v>
      </c>
      <c r="J710" s="12">
        <v>33912</v>
      </c>
      <c r="K710" s="11" t="s">
        <v>12</v>
      </c>
      <c r="L710" s="14">
        <v>46323</v>
      </c>
      <c r="M710" s="11" t="s">
        <v>13</v>
      </c>
      <c r="N710" s="10"/>
      <c r="O710" s="13">
        <f t="shared" si="26"/>
        <v>0</v>
      </c>
      <c r="P710" s="12">
        <f t="shared" si="27"/>
        <v>33912</v>
      </c>
      <c r="Q710" s="17" t="s">
        <v>6589</v>
      </c>
    </row>
    <row r="711" spans="1:17" x14ac:dyDescent="0.3">
      <c r="A711" s="10" t="s">
        <v>2168</v>
      </c>
      <c r="B711" s="11" t="s">
        <v>2172</v>
      </c>
      <c r="C711" s="11" t="s">
        <v>2173</v>
      </c>
      <c r="D711" s="10" t="s">
        <v>2174</v>
      </c>
      <c r="E711" s="10" t="s">
        <v>129</v>
      </c>
      <c r="F711" s="10" t="s">
        <v>2175</v>
      </c>
      <c r="G711" s="11" t="s">
        <v>12</v>
      </c>
      <c r="H711" s="12">
        <v>42700</v>
      </c>
      <c r="I711" s="13">
        <v>0.85</v>
      </c>
      <c r="J711" s="12">
        <v>36295</v>
      </c>
      <c r="K711" s="11" t="s">
        <v>12</v>
      </c>
      <c r="L711" s="14">
        <v>46415</v>
      </c>
      <c r="M711" s="11" t="s">
        <v>13</v>
      </c>
      <c r="N711" s="10"/>
      <c r="O711" s="13">
        <f t="shared" si="26"/>
        <v>0</v>
      </c>
      <c r="P711" s="12">
        <f t="shared" si="27"/>
        <v>36295</v>
      </c>
      <c r="Q711" s="17" t="s">
        <v>6589</v>
      </c>
    </row>
    <row r="712" spans="1:17" x14ac:dyDescent="0.3">
      <c r="A712" s="10" t="s">
        <v>2168</v>
      </c>
      <c r="B712" s="11" t="s">
        <v>2172</v>
      </c>
      <c r="C712" s="11" t="s">
        <v>2176</v>
      </c>
      <c r="D712" s="10" t="s">
        <v>2177</v>
      </c>
      <c r="E712" s="10" t="s">
        <v>10</v>
      </c>
      <c r="F712" s="10" t="s">
        <v>2175</v>
      </c>
      <c r="G712" s="11" t="s">
        <v>12</v>
      </c>
      <c r="H712" s="12">
        <v>7500</v>
      </c>
      <c r="I712" s="13">
        <v>0.85</v>
      </c>
      <c r="J712" s="12">
        <v>6375</v>
      </c>
      <c r="K712" s="11" t="s">
        <v>12</v>
      </c>
      <c r="L712" s="14">
        <v>46415</v>
      </c>
      <c r="M712" s="11" t="s">
        <v>13</v>
      </c>
      <c r="N712" s="10"/>
      <c r="O712" s="13">
        <f t="shared" si="26"/>
        <v>0</v>
      </c>
      <c r="P712" s="12">
        <f t="shared" si="27"/>
        <v>6375</v>
      </c>
      <c r="Q712" s="17" t="s">
        <v>6589</v>
      </c>
    </row>
    <row r="713" spans="1:17" x14ac:dyDescent="0.3">
      <c r="A713" s="10" t="s">
        <v>2178</v>
      </c>
      <c r="B713" s="11" t="s">
        <v>2179</v>
      </c>
      <c r="C713" s="11" t="s">
        <v>2180</v>
      </c>
      <c r="D713" s="10" t="s">
        <v>114</v>
      </c>
      <c r="E713" s="10" t="s">
        <v>28</v>
      </c>
      <c r="F713" s="10" t="s">
        <v>282</v>
      </c>
      <c r="G713" s="11" t="s">
        <v>12</v>
      </c>
      <c r="H713" s="12">
        <v>1917</v>
      </c>
      <c r="I713" s="13">
        <v>0.9</v>
      </c>
      <c r="J713" s="12">
        <v>1725.3</v>
      </c>
      <c r="K713" s="11" t="s">
        <v>12</v>
      </c>
      <c r="L713" s="14">
        <v>46323</v>
      </c>
      <c r="M713" s="11" t="s">
        <v>24</v>
      </c>
      <c r="N713" s="15">
        <v>1725.24</v>
      </c>
      <c r="O713" s="13">
        <f t="shared" si="26"/>
        <v>0.99996522343940186</v>
      </c>
      <c r="P713" s="12">
        <f t="shared" si="27"/>
        <v>5.999999999994543E-2</v>
      </c>
      <c r="Q713" s="16" t="s">
        <v>6588</v>
      </c>
    </row>
    <row r="714" spans="1:17" x14ac:dyDescent="0.3">
      <c r="A714" s="10" t="s">
        <v>2181</v>
      </c>
      <c r="B714" s="11" t="s">
        <v>2182</v>
      </c>
      <c r="C714" s="11" t="s">
        <v>2183</v>
      </c>
      <c r="D714" s="10" t="s">
        <v>238</v>
      </c>
      <c r="E714" s="10" t="s">
        <v>28</v>
      </c>
      <c r="F714" s="10" t="s">
        <v>1655</v>
      </c>
      <c r="G714" s="11" t="s">
        <v>12</v>
      </c>
      <c r="H714" s="12">
        <v>22200</v>
      </c>
      <c r="I714" s="13">
        <v>0.9</v>
      </c>
      <c r="J714" s="12">
        <v>19980</v>
      </c>
      <c r="K714" s="11" t="s">
        <v>12</v>
      </c>
      <c r="L714" s="14">
        <v>46323</v>
      </c>
      <c r="M714" s="11" t="s">
        <v>24</v>
      </c>
      <c r="N714" s="15">
        <v>19860</v>
      </c>
      <c r="O714" s="13">
        <f t="shared" si="26"/>
        <v>0.99399399399399402</v>
      </c>
      <c r="P714" s="12">
        <f t="shared" si="27"/>
        <v>120</v>
      </c>
      <c r="Q714" s="16" t="s">
        <v>6588</v>
      </c>
    </row>
    <row r="715" spans="1:17" x14ac:dyDescent="0.3">
      <c r="A715" s="10" t="s">
        <v>2184</v>
      </c>
      <c r="B715" s="11" t="s">
        <v>2185</v>
      </c>
      <c r="C715" s="11" t="s">
        <v>2186</v>
      </c>
      <c r="D715" s="10" t="s">
        <v>2187</v>
      </c>
      <c r="E715" s="10" t="s">
        <v>28</v>
      </c>
      <c r="F715" s="10" t="s">
        <v>2188</v>
      </c>
      <c r="G715" s="11" t="s">
        <v>12</v>
      </c>
      <c r="H715" s="12">
        <v>7980</v>
      </c>
      <c r="I715" s="13">
        <v>0.8</v>
      </c>
      <c r="J715" s="12">
        <v>6384</v>
      </c>
      <c r="K715" s="11" t="s">
        <v>12</v>
      </c>
      <c r="L715" s="14">
        <v>46323</v>
      </c>
      <c r="M715" s="11" t="s">
        <v>24</v>
      </c>
      <c r="N715" s="15">
        <v>5764</v>
      </c>
      <c r="O715" s="13">
        <f t="shared" si="26"/>
        <v>0.90288220551378451</v>
      </c>
      <c r="P715" s="12">
        <f t="shared" si="27"/>
        <v>620</v>
      </c>
      <c r="Q715" s="16" t="s">
        <v>6588</v>
      </c>
    </row>
    <row r="716" spans="1:17" x14ac:dyDescent="0.3">
      <c r="A716" s="10" t="s">
        <v>2189</v>
      </c>
      <c r="B716" s="11" t="s">
        <v>2190</v>
      </c>
      <c r="C716" s="11" t="s">
        <v>2191</v>
      </c>
      <c r="D716" s="10" t="s">
        <v>2192</v>
      </c>
      <c r="E716" s="10" t="s">
        <v>10</v>
      </c>
      <c r="F716" s="10" t="s">
        <v>2193</v>
      </c>
      <c r="G716" s="11" t="s">
        <v>12</v>
      </c>
      <c r="H716" s="12">
        <v>35969.550000000003</v>
      </c>
      <c r="I716" s="13">
        <v>0.85</v>
      </c>
      <c r="J716" s="12">
        <v>30574.12</v>
      </c>
      <c r="K716" s="11" t="s">
        <v>12</v>
      </c>
      <c r="L716" s="14">
        <v>46415</v>
      </c>
      <c r="M716" s="11" t="s">
        <v>36</v>
      </c>
      <c r="N716" s="15">
        <v>30574.12</v>
      </c>
      <c r="O716" s="13">
        <f t="shared" si="26"/>
        <v>1</v>
      </c>
      <c r="P716" s="12">
        <f t="shared" si="27"/>
        <v>0</v>
      </c>
      <c r="Q716" s="4" t="s">
        <v>6591</v>
      </c>
    </row>
    <row r="717" spans="1:17" x14ac:dyDescent="0.3">
      <c r="A717" s="10" t="s">
        <v>2194</v>
      </c>
      <c r="B717" s="11" t="s">
        <v>2195</v>
      </c>
      <c r="C717" s="11" t="s">
        <v>2196</v>
      </c>
      <c r="D717" s="10" t="s">
        <v>2197</v>
      </c>
      <c r="E717" s="10" t="s">
        <v>28</v>
      </c>
      <c r="F717" s="10" t="s">
        <v>35</v>
      </c>
      <c r="G717" s="11" t="s">
        <v>12</v>
      </c>
      <c r="H717" s="12">
        <v>9870</v>
      </c>
      <c r="I717" s="13">
        <v>0.8</v>
      </c>
      <c r="J717" s="12">
        <v>7896</v>
      </c>
      <c r="K717" s="11" t="s">
        <v>12</v>
      </c>
      <c r="L717" s="14">
        <v>46323</v>
      </c>
      <c r="M717" s="11" t="s">
        <v>13</v>
      </c>
      <c r="N717" s="10"/>
      <c r="O717" s="13">
        <f t="shared" si="26"/>
        <v>0</v>
      </c>
      <c r="P717" s="12">
        <f t="shared" si="27"/>
        <v>7896</v>
      </c>
      <c r="Q717" s="17" t="s">
        <v>6589</v>
      </c>
    </row>
    <row r="718" spans="1:17" x14ac:dyDescent="0.3">
      <c r="A718" s="10" t="s">
        <v>2198</v>
      </c>
      <c r="B718" s="11" t="s">
        <v>2199</v>
      </c>
      <c r="C718" s="11" t="s">
        <v>2200</v>
      </c>
      <c r="D718" s="10" t="s">
        <v>2201</v>
      </c>
      <c r="E718" s="10" t="s">
        <v>28</v>
      </c>
      <c r="F718" s="10" t="s">
        <v>372</v>
      </c>
      <c r="G718" s="11" t="s">
        <v>12</v>
      </c>
      <c r="H718" s="12">
        <v>9540</v>
      </c>
      <c r="I718" s="13">
        <v>0.8</v>
      </c>
      <c r="J718" s="12">
        <v>7632</v>
      </c>
      <c r="K718" s="11" t="s">
        <v>12</v>
      </c>
      <c r="L718" s="14">
        <v>46323</v>
      </c>
      <c r="M718" s="11" t="s">
        <v>24</v>
      </c>
      <c r="N718" s="15">
        <v>5724</v>
      </c>
      <c r="O718" s="13">
        <f t="shared" si="26"/>
        <v>0.75</v>
      </c>
      <c r="P718" s="12">
        <f t="shared" si="27"/>
        <v>1908</v>
      </c>
      <c r="Q718" s="16" t="s">
        <v>6588</v>
      </c>
    </row>
    <row r="719" spans="1:17" x14ac:dyDescent="0.3">
      <c r="A719" s="10" t="s">
        <v>2198</v>
      </c>
      <c r="B719" s="11" t="s">
        <v>2202</v>
      </c>
      <c r="C719" s="11" t="s">
        <v>2203</v>
      </c>
      <c r="D719" s="10" t="s">
        <v>2204</v>
      </c>
      <c r="E719" s="10" t="s">
        <v>28</v>
      </c>
      <c r="F719" s="10" t="s">
        <v>372</v>
      </c>
      <c r="G719" s="11" t="s">
        <v>12</v>
      </c>
      <c r="H719" s="12">
        <v>480</v>
      </c>
      <c r="I719" s="13">
        <v>0.8</v>
      </c>
      <c r="J719" s="12">
        <v>384</v>
      </c>
      <c r="K719" s="11" t="s">
        <v>12</v>
      </c>
      <c r="L719" s="14">
        <v>46323</v>
      </c>
      <c r="M719" s="11" t="s">
        <v>24</v>
      </c>
      <c r="N719" s="15">
        <v>288</v>
      </c>
      <c r="O719" s="13">
        <f t="shared" si="26"/>
        <v>0.75</v>
      </c>
      <c r="P719" s="12">
        <f t="shared" si="27"/>
        <v>96</v>
      </c>
      <c r="Q719" s="16" t="s">
        <v>6588</v>
      </c>
    </row>
    <row r="720" spans="1:17" x14ac:dyDescent="0.3">
      <c r="A720" s="10" t="s">
        <v>2205</v>
      </c>
      <c r="B720" s="11" t="s">
        <v>2206</v>
      </c>
      <c r="C720" s="11" t="s">
        <v>2207</v>
      </c>
      <c r="D720" s="10" t="s">
        <v>2208</v>
      </c>
      <c r="E720" s="10" t="s">
        <v>10</v>
      </c>
      <c r="F720" s="10" t="s">
        <v>461</v>
      </c>
      <c r="G720" s="11" t="s">
        <v>12</v>
      </c>
      <c r="H720" s="12">
        <v>25868.34</v>
      </c>
      <c r="I720" s="13">
        <v>0.8</v>
      </c>
      <c r="J720" s="12">
        <v>20694.669999999998</v>
      </c>
      <c r="K720" s="11" t="s">
        <v>12</v>
      </c>
      <c r="L720" s="14">
        <v>46415</v>
      </c>
      <c r="M720" s="11" t="s">
        <v>24</v>
      </c>
      <c r="N720" s="15">
        <v>20694.669999999998</v>
      </c>
      <c r="O720" s="13">
        <f t="shared" si="26"/>
        <v>1</v>
      </c>
      <c r="P720" s="12">
        <f t="shared" si="27"/>
        <v>0</v>
      </c>
      <c r="Q720" s="16" t="s">
        <v>6588</v>
      </c>
    </row>
    <row r="721" spans="1:17" x14ac:dyDescent="0.3">
      <c r="A721" s="10" t="s">
        <v>2209</v>
      </c>
      <c r="B721" s="11" t="s">
        <v>2210</v>
      </c>
      <c r="C721" s="11" t="s">
        <v>2211</v>
      </c>
      <c r="D721" s="10" t="s">
        <v>2212</v>
      </c>
      <c r="E721" s="10" t="s">
        <v>28</v>
      </c>
      <c r="F721" s="10" t="s">
        <v>75</v>
      </c>
      <c r="G721" s="11" t="s">
        <v>12</v>
      </c>
      <c r="H721" s="12">
        <v>15000</v>
      </c>
      <c r="I721" s="13">
        <v>0.5</v>
      </c>
      <c r="J721" s="12">
        <v>7500</v>
      </c>
      <c r="K721" s="11" t="s">
        <v>12</v>
      </c>
      <c r="L721" s="14">
        <v>46443</v>
      </c>
      <c r="M721" s="11" t="s">
        <v>24</v>
      </c>
      <c r="N721" s="15">
        <v>7500</v>
      </c>
      <c r="O721" s="13">
        <f t="shared" si="26"/>
        <v>1</v>
      </c>
      <c r="P721" s="12">
        <f t="shared" si="27"/>
        <v>0</v>
      </c>
      <c r="Q721" s="16" t="s">
        <v>6588</v>
      </c>
    </row>
    <row r="722" spans="1:17" x14ac:dyDescent="0.3">
      <c r="A722" s="10" t="s">
        <v>2209</v>
      </c>
      <c r="B722" s="11" t="s">
        <v>2210</v>
      </c>
      <c r="C722" s="11" t="s">
        <v>2213</v>
      </c>
      <c r="D722" s="10" t="s">
        <v>2214</v>
      </c>
      <c r="E722" s="10" t="s">
        <v>28</v>
      </c>
      <c r="F722" s="10" t="s">
        <v>75</v>
      </c>
      <c r="G722" s="11" t="s">
        <v>12</v>
      </c>
      <c r="H722" s="12">
        <v>11400</v>
      </c>
      <c r="I722" s="13">
        <v>0.5</v>
      </c>
      <c r="J722" s="12">
        <v>5700</v>
      </c>
      <c r="K722" s="11" t="s">
        <v>12</v>
      </c>
      <c r="L722" s="14">
        <v>46443</v>
      </c>
      <c r="M722" s="11" t="s">
        <v>24</v>
      </c>
      <c r="N722" s="15">
        <v>5700</v>
      </c>
      <c r="O722" s="13">
        <f t="shared" si="26"/>
        <v>1</v>
      </c>
      <c r="P722" s="12">
        <f t="shared" si="27"/>
        <v>0</v>
      </c>
      <c r="Q722" s="16" t="s">
        <v>6588</v>
      </c>
    </row>
    <row r="723" spans="1:17" x14ac:dyDescent="0.3">
      <c r="A723" s="10" t="s">
        <v>2209</v>
      </c>
      <c r="B723" s="11" t="s">
        <v>2215</v>
      </c>
      <c r="C723" s="11" t="s">
        <v>2216</v>
      </c>
      <c r="D723" s="10" t="s">
        <v>2217</v>
      </c>
      <c r="E723" s="10" t="s">
        <v>10</v>
      </c>
      <c r="F723" s="10" t="s">
        <v>2011</v>
      </c>
      <c r="G723" s="11" t="s">
        <v>12</v>
      </c>
      <c r="H723" s="12">
        <v>76980.58</v>
      </c>
      <c r="I723" s="13">
        <v>0.5</v>
      </c>
      <c r="J723" s="12">
        <v>38490.29</v>
      </c>
      <c r="K723" s="11" t="s">
        <v>12</v>
      </c>
      <c r="L723" s="14">
        <v>46415</v>
      </c>
      <c r="M723" s="11" t="s">
        <v>24</v>
      </c>
      <c r="N723" s="15">
        <v>29670.05</v>
      </c>
      <c r="O723" s="13">
        <f t="shared" si="26"/>
        <v>0.77084506248199214</v>
      </c>
      <c r="P723" s="12">
        <f t="shared" si="27"/>
        <v>8820.2400000000016</v>
      </c>
      <c r="Q723" s="16" t="s">
        <v>6588</v>
      </c>
    </row>
    <row r="724" spans="1:17" x14ac:dyDescent="0.3">
      <c r="A724" s="10" t="s">
        <v>2209</v>
      </c>
      <c r="B724" s="11" t="s">
        <v>2215</v>
      </c>
      <c r="C724" s="11" t="s">
        <v>2218</v>
      </c>
      <c r="D724" s="10" t="s">
        <v>2219</v>
      </c>
      <c r="E724" s="10" t="s">
        <v>129</v>
      </c>
      <c r="F724" s="10" t="s">
        <v>2011</v>
      </c>
      <c r="G724" s="11" t="s">
        <v>12</v>
      </c>
      <c r="H724" s="12">
        <v>9673.64</v>
      </c>
      <c r="I724" s="13">
        <v>0.5</v>
      </c>
      <c r="J724" s="12">
        <v>4836.82</v>
      </c>
      <c r="K724" s="11" t="s">
        <v>12</v>
      </c>
      <c r="L724" s="14">
        <v>46415</v>
      </c>
      <c r="M724" s="11" t="s">
        <v>24</v>
      </c>
      <c r="N724" s="15">
        <v>967.37</v>
      </c>
      <c r="O724" s="13">
        <f t="shared" si="26"/>
        <v>0.20000124048445053</v>
      </c>
      <c r="P724" s="12">
        <f t="shared" si="27"/>
        <v>3869.45</v>
      </c>
      <c r="Q724" s="16" t="s">
        <v>6588</v>
      </c>
    </row>
    <row r="725" spans="1:17" x14ac:dyDescent="0.3">
      <c r="A725" s="10" t="s">
        <v>2209</v>
      </c>
      <c r="B725" s="11" t="s">
        <v>2215</v>
      </c>
      <c r="C725" s="11" t="s">
        <v>2220</v>
      </c>
      <c r="D725" s="10" t="s">
        <v>2221</v>
      </c>
      <c r="E725" s="10" t="s">
        <v>466</v>
      </c>
      <c r="F725" s="10" t="s">
        <v>2011</v>
      </c>
      <c r="G725" s="11" t="s">
        <v>12</v>
      </c>
      <c r="H725" s="12">
        <v>3134.92</v>
      </c>
      <c r="I725" s="13">
        <v>0.5</v>
      </c>
      <c r="J725" s="12">
        <v>1567.46</v>
      </c>
      <c r="K725" s="11" t="s">
        <v>12</v>
      </c>
      <c r="L725" s="14">
        <v>46415</v>
      </c>
      <c r="M725" s="11" t="s">
        <v>24</v>
      </c>
      <c r="N725" s="15">
        <v>1567.46</v>
      </c>
      <c r="O725" s="13">
        <f t="shared" si="26"/>
        <v>1</v>
      </c>
      <c r="P725" s="12">
        <f t="shared" si="27"/>
        <v>0</v>
      </c>
      <c r="Q725" s="16" t="s">
        <v>6588</v>
      </c>
    </row>
    <row r="726" spans="1:17" x14ac:dyDescent="0.3">
      <c r="A726" s="10" t="s">
        <v>2209</v>
      </c>
      <c r="B726" s="11" t="s">
        <v>2222</v>
      </c>
      <c r="C726" s="11" t="s">
        <v>2223</v>
      </c>
      <c r="D726" s="10" t="s">
        <v>941</v>
      </c>
      <c r="E726" s="10" t="s">
        <v>28</v>
      </c>
      <c r="F726" s="10" t="s">
        <v>75</v>
      </c>
      <c r="G726" s="11" t="s">
        <v>12</v>
      </c>
      <c r="H726" s="12">
        <v>144160</v>
      </c>
      <c r="I726" s="13">
        <v>0.5</v>
      </c>
      <c r="J726" s="12">
        <v>72080</v>
      </c>
      <c r="K726" s="11" t="s">
        <v>12</v>
      </c>
      <c r="L726" s="14">
        <v>46415</v>
      </c>
      <c r="M726" s="11" t="s">
        <v>24</v>
      </c>
      <c r="N726" s="15">
        <v>69700</v>
      </c>
      <c r="O726" s="13">
        <f t="shared" si="26"/>
        <v>0.96698113207547165</v>
      </c>
      <c r="P726" s="12">
        <f t="shared" si="27"/>
        <v>2380</v>
      </c>
      <c r="Q726" s="16" t="s">
        <v>6588</v>
      </c>
    </row>
    <row r="727" spans="1:17" x14ac:dyDescent="0.3">
      <c r="A727" s="10" t="s">
        <v>2224</v>
      </c>
      <c r="B727" s="11" t="s">
        <v>2225</v>
      </c>
      <c r="C727" s="11" t="s">
        <v>2226</v>
      </c>
      <c r="D727" s="10" t="s">
        <v>2227</v>
      </c>
      <c r="E727" s="10" t="s">
        <v>28</v>
      </c>
      <c r="F727" s="10" t="s">
        <v>217</v>
      </c>
      <c r="G727" s="11" t="s">
        <v>12</v>
      </c>
      <c r="H727" s="12">
        <v>1535.4</v>
      </c>
      <c r="I727" s="13">
        <v>0.9</v>
      </c>
      <c r="J727" s="12">
        <v>1381.86</v>
      </c>
      <c r="K727" s="11" t="s">
        <v>12</v>
      </c>
      <c r="L727" s="14">
        <v>46323</v>
      </c>
      <c r="M727" s="11" t="s">
        <v>24</v>
      </c>
      <c r="N727" s="15">
        <v>1381.86</v>
      </c>
      <c r="O727" s="13">
        <f t="shared" si="26"/>
        <v>1</v>
      </c>
      <c r="P727" s="12">
        <f t="shared" si="27"/>
        <v>0</v>
      </c>
      <c r="Q727" s="16" t="s">
        <v>6588</v>
      </c>
    </row>
    <row r="728" spans="1:17" x14ac:dyDescent="0.3">
      <c r="A728" s="10" t="s">
        <v>2282</v>
      </c>
      <c r="B728" s="11" t="s">
        <v>2283</v>
      </c>
      <c r="C728" s="11" t="s">
        <v>2284</v>
      </c>
      <c r="D728" s="10" t="s">
        <v>2285</v>
      </c>
      <c r="E728" s="10" t="s">
        <v>28</v>
      </c>
      <c r="F728" s="10" t="s">
        <v>142</v>
      </c>
      <c r="G728" s="11" t="s">
        <v>12</v>
      </c>
      <c r="H728" s="12">
        <v>2548.15</v>
      </c>
      <c r="I728" s="13">
        <v>0.5</v>
      </c>
      <c r="J728" s="12">
        <v>1274.08</v>
      </c>
      <c r="K728" s="11" t="s">
        <v>12</v>
      </c>
      <c r="L728" s="14">
        <v>46415</v>
      </c>
      <c r="M728" s="11" t="s">
        <v>13</v>
      </c>
      <c r="N728" s="10"/>
      <c r="O728" s="13">
        <f t="shared" si="26"/>
        <v>0</v>
      </c>
      <c r="P728" s="12">
        <f t="shared" si="27"/>
        <v>1274.08</v>
      </c>
      <c r="Q728" s="17" t="s">
        <v>6589</v>
      </c>
    </row>
    <row r="729" spans="1:17" x14ac:dyDescent="0.3">
      <c r="A729" s="10" t="s">
        <v>2228</v>
      </c>
      <c r="B729" s="11" t="s">
        <v>2229</v>
      </c>
      <c r="C729" s="11" t="s">
        <v>2230</v>
      </c>
      <c r="D729" s="10" t="s">
        <v>2231</v>
      </c>
      <c r="E729" s="10" t="s">
        <v>28</v>
      </c>
      <c r="F729" s="10" t="s">
        <v>248</v>
      </c>
      <c r="G729" s="11" t="s">
        <v>12</v>
      </c>
      <c r="H729" s="12">
        <v>9000</v>
      </c>
      <c r="I729" s="13">
        <v>0.8</v>
      </c>
      <c r="J729" s="12">
        <v>7200</v>
      </c>
      <c r="K729" s="11" t="s">
        <v>12</v>
      </c>
      <c r="L729" s="14">
        <v>46323</v>
      </c>
      <c r="M729" s="11" t="s">
        <v>13</v>
      </c>
      <c r="N729" s="10"/>
      <c r="O729" s="13">
        <f t="shared" si="26"/>
        <v>0</v>
      </c>
      <c r="P729" s="12">
        <f t="shared" si="27"/>
        <v>7200</v>
      </c>
      <c r="Q729" s="17" t="s">
        <v>6589</v>
      </c>
    </row>
    <row r="730" spans="1:17" x14ac:dyDescent="0.3">
      <c r="A730" s="10" t="s">
        <v>2228</v>
      </c>
      <c r="B730" s="11" t="s">
        <v>2229</v>
      </c>
      <c r="C730" s="11" t="s">
        <v>2232</v>
      </c>
      <c r="D730" s="10" t="s">
        <v>2233</v>
      </c>
      <c r="E730" s="10" t="s">
        <v>28</v>
      </c>
      <c r="F730" s="10" t="s">
        <v>248</v>
      </c>
      <c r="G730" s="11" t="s">
        <v>12</v>
      </c>
      <c r="H730" s="12">
        <v>21000</v>
      </c>
      <c r="I730" s="13">
        <v>0.8</v>
      </c>
      <c r="J730" s="12">
        <v>16800</v>
      </c>
      <c r="K730" s="11" t="s">
        <v>12</v>
      </c>
      <c r="L730" s="14">
        <v>46323</v>
      </c>
      <c r="M730" s="11" t="s">
        <v>13</v>
      </c>
      <c r="N730" s="10"/>
      <c r="O730" s="13">
        <f t="shared" si="26"/>
        <v>0</v>
      </c>
      <c r="P730" s="12">
        <f t="shared" si="27"/>
        <v>16800</v>
      </c>
      <c r="Q730" s="17" t="s">
        <v>6589</v>
      </c>
    </row>
    <row r="731" spans="1:17" x14ac:dyDescent="0.3">
      <c r="A731" s="10" t="s">
        <v>2228</v>
      </c>
      <c r="B731" s="11" t="s">
        <v>2229</v>
      </c>
      <c r="C731" s="11" t="s">
        <v>2234</v>
      </c>
      <c r="D731" s="10" t="s">
        <v>2235</v>
      </c>
      <c r="E731" s="10" t="s">
        <v>28</v>
      </c>
      <c r="F731" s="10" t="s">
        <v>248</v>
      </c>
      <c r="G731" s="11" t="s">
        <v>12</v>
      </c>
      <c r="H731" s="12">
        <v>6900</v>
      </c>
      <c r="I731" s="13">
        <v>0.8</v>
      </c>
      <c r="J731" s="12">
        <v>5520</v>
      </c>
      <c r="K731" s="11" t="s">
        <v>12</v>
      </c>
      <c r="L731" s="14">
        <v>46323</v>
      </c>
      <c r="M731" s="11" t="s">
        <v>13</v>
      </c>
      <c r="N731" s="10"/>
      <c r="O731" s="13">
        <f t="shared" si="26"/>
        <v>0</v>
      </c>
      <c r="P731" s="12">
        <f t="shared" si="27"/>
        <v>5520</v>
      </c>
      <c r="Q731" s="17" t="s">
        <v>6589</v>
      </c>
    </row>
    <row r="732" spans="1:17" x14ac:dyDescent="0.3">
      <c r="A732" s="10" t="s">
        <v>2228</v>
      </c>
      <c r="B732" s="11" t="s">
        <v>2236</v>
      </c>
      <c r="C732" s="11" t="s">
        <v>2237</v>
      </c>
      <c r="D732" s="10" t="s">
        <v>2238</v>
      </c>
      <c r="E732" s="10" t="s">
        <v>10</v>
      </c>
      <c r="F732" s="10" t="s">
        <v>565</v>
      </c>
      <c r="G732" s="11" t="s">
        <v>12</v>
      </c>
      <c r="H732" s="12">
        <v>3026.44</v>
      </c>
      <c r="I732" s="13">
        <v>0.8</v>
      </c>
      <c r="J732" s="12">
        <v>2421.15</v>
      </c>
      <c r="K732" s="11" t="s">
        <v>12</v>
      </c>
      <c r="L732" s="14">
        <v>46415</v>
      </c>
      <c r="M732" s="11" t="s">
        <v>13</v>
      </c>
      <c r="N732" s="10"/>
      <c r="O732" s="13">
        <f t="shared" si="26"/>
        <v>0</v>
      </c>
      <c r="P732" s="12">
        <f t="shared" si="27"/>
        <v>2421.15</v>
      </c>
      <c r="Q732" s="17" t="s">
        <v>6589</v>
      </c>
    </row>
    <row r="733" spans="1:17" x14ac:dyDescent="0.3">
      <c r="A733" s="10" t="s">
        <v>2228</v>
      </c>
      <c r="B733" s="11" t="s">
        <v>2236</v>
      </c>
      <c r="C733" s="11" t="s">
        <v>2239</v>
      </c>
      <c r="D733" s="10" t="s">
        <v>2240</v>
      </c>
      <c r="E733" s="10" t="s">
        <v>10</v>
      </c>
      <c r="F733" s="10" t="s">
        <v>461</v>
      </c>
      <c r="G733" s="11" t="s">
        <v>12</v>
      </c>
      <c r="H733" s="12">
        <v>148.22999999999999</v>
      </c>
      <c r="I733" s="13">
        <v>0.8</v>
      </c>
      <c r="J733" s="12">
        <v>118.58</v>
      </c>
      <c r="K733" s="11" t="s">
        <v>12</v>
      </c>
      <c r="L733" s="14">
        <v>46415</v>
      </c>
      <c r="M733" s="11" t="s">
        <v>13</v>
      </c>
      <c r="N733" s="10"/>
      <c r="O733" s="13">
        <f t="shared" si="26"/>
        <v>0</v>
      </c>
      <c r="P733" s="12">
        <f t="shared" si="27"/>
        <v>118.58</v>
      </c>
      <c r="Q733" s="17" t="s">
        <v>6589</v>
      </c>
    </row>
    <row r="734" spans="1:17" x14ac:dyDescent="0.3">
      <c r="A734" s="10" t="s">
        <v>2228</v>
      </c>
      <c r="B734" s="11" t="s">
        <v>2236</v>
      </c>
      <c r="C734" s="11" t="s">
        <v>2241</v>
      </c>
      <c r="D734" s="10" t="s">
        <v>2242</v>
      </c>
      <c r="E734" s="10" t="s">
        <v>10</v>
      </c>
      <c r="F734" s="10" t="s">
        <v>461</v>
      </c>
      <c r="G734" s="11" t="s">
        <v>12</v>
      </c>
      <c r="H734" s="12">
        <v>2029.86</v>
      </c>
      <c r="I734" s="13">
        <v>0.8</v>
      </c>
      <c r="J734" s="12">
        <v>1623.89</v>
      </c>
      <c r="K734" s="11" t="s">
        <v>12</v>
      </c>
      <c r="L734" s="14">
        <v>46415</v>
      </c>
      <c r="M734" s="11" t="s">
        <v>13</v>
      </c>
      <c r="N734" s="10"/>
      <c r="O734" s="13">
        <f t="shared" si="26"/>
        <v>0</v>
      </c>
      <c r="P734" s="12">
        <f t="shared" si="27"/>
        <v>1623.89</v>
      </c>
      <c r="Q734" s="17" t="s">
        <v>6589</v>
      </c>
    </row>
    <row r="735" spans="1:17" x14ac:dyDescent="0.3">
      <c r="A735" s="10" t="s">
        <v>2228</v>
      </c>
      <c r="B735" s="11" t="s">
        <v>2236</v>
      </c>
      <c r="C735" s="11" t="s">
        <v>2243</v>
      </c>
      <c r="D735" s="10" t="s">
        <v>2244</v>
      </c>
      <c r="E735" s="10" t="s">
        <v>10</v>
      </c>
      <c r="F735" s="10" t="s">
        <v>461</v>
      </c>
      <c r="G735" s="11" t="s">
        <v>12</v>
      </c>
      <c r="H735" s="12">
        <v>5225.76</v>
      </c>
      <c r="I735" s="13">
        <v>0.8</v>
      </c>
      <c r="J735" s="12">
        <v>4180.6099999999997</v>
      </c>
      <c r="K735" s="11" t="s">
        <v>12</v>
      </c>
      <c r="L735" s="14">
        <v>46415</v>
      </c>
      <c r="M735" s="11" t="s">
        <v>13</v>
      </c>
      <c r="N735" s="10"/>
      <c r="O735" s="13">
        <f t="shared" si="26"/>
        <v>0</v>
      </c>
      <c r="P735" s="12">
        <f t="shared" si="27"/>
        <v>4180.6099999999997</v>
      </c>
      <c r="Q735" s="17" t="s">
        <v>6589</v>
      </c>
    </row>
    <row r="736" spans="1:17" x14ac:dyDescent="0.3">
      <c r="A736" s="10" t="s">
        <v>2228</v>
      </c>
      <c r="B736" s="11" t="s">
        <v>2236</v>
      </c>
      <c r="C736" s="11" t="s">
        <v>2245</v>
      </c>
      <c r="D736" s="10" t="s">
        <v>2246</v>
      </c>
      <c r="E736" s="10" t="s">
        <v>10</v>
      </c>
      <c r="F736" s="10" t="s">
        <v>461</v>
      </c>
      <c r="G736" s="11" t="s">
        <v>12</v>
      </c>
      <c r="H736" s="12">
        <v>55954.84</v>
      </c>
      <c r="I736" s="13">
        <v>0.8</v>
      </c>
      <c r="J736" s="12">
        <v>44763.87</v>
      </c>
      <c r="K736" s="11" t="s">
        <v>12</v>
      </c>
      <c r="L736" s="14">
        <v>46415</v>
      </c>
      <c r="M736" s="11" t="s">
        <v>13</v>
      </c>
      <c r="N736" s="10"/>
      <c r="O736" s="13">
        <f t="shared" si="26"/>
        <v>0</v>
      </c>
      <c r="P736" s="12">
        <f t="shared" si="27"/>
        <v>44763.87</v>
      </c>
      <c r="Q736" s="17" t="s">
        <v>6589</v>
      </c>
    </row>
    <row r="737" spans="1:17" x14ac:dyDescent="0.3">
      <c r="A737" s="10" t="s">
        <v>2247</v>
      </c>
      <c r="B737" s="11" t="s">
        <v>2248</v>
      </c>
      <c r="C737" s="11" t="s">
        <v>2249</v>
      </c>
      <c r="D737" s="10" t="s">
        <v>2250</v>
      </c>
      <c r="E737" s="10" t="s">
        <v>28</v>
      </c>
      <c r="F737" s="10" t="s">
        <v>75</v>
      </c>
      <c r="G737" s="11" t="s">
        <v>12</v>
      </c>
      <c r="H737" s="12">
        <v>11340</v>
      </c>
      <c r="I737" s="13">
        <v>0.4</v>
      </c>
      <c r="J737" s="12">
        <v>4536</v>
      </c>
      <c r="K737" s="11" t="s">
        <v>12</v>
      </c>
      <c r="L737" s="14">
        <v>46323</v>
      </c>
      <c r="M737" s="11" t="s">
        <v>24</v>
      </c>
      <c r="N737" s="15">
        <v>4536</v>
      </c>
      <c r="O737" s="13">
        <f t="shared" si="26"/>
        <v>1</v>
      </c>
      <c r="P737" s="12">
        <f t="shared" si="27"/>
        <v>0</v>
      </c>
      <c r="Q737" s="16" t="s">
        <v>6588</v>
      </c>
    </row>
    <row r="738" spans="1:17" x14ac:dyDescent="0.3">
      <c r="A738" s="10" t="s">
        <v>2247</v>
      </c>
      <c r="B738" s="11" t="s">
        <v>2251</v>
      </c>
      <c r="C738" s="11" t="s">
        <v>2252</v>
      </c>
      <c r="D738" s="10" t="s">
        <v>2253</v>
      </c>
      <c r="E738" s="10" t="s">
        <v>10</v>
      </c>
      <c r="F738" s="10" t="s">
        <v>343</v>
      </c>
      <c r="G738" s="11" t="s">
        <v>12</v>
      </c>
      <c r="H738" s="12">
        <v>36693.199999999997</v>
      </c>
      <c r="I738" s="13">
        <v>0.4</v>
      </c>
      <c r="J738" s="12">
        <v>14677.28</v>
      </c>
      <c r="K738" s="11" t="s">
        <v>12</v>
      </c>
      <c r="L738" s="14">
        <v>46415</v>
      </c>
      <c r="M738" s="11" t="s">
        <v>24</v>
      </c>
      <c r="N738" s="15">
        <v>14677.28</v>
      </c>
      <c r="O738" s="13">
        <f t="shared" si="26"/>
        <v>1</v>
      </c>
      <c r="P738" s="12">
        <f t="shared" si="27"/>
        <v>0</v>
      </c>
      <c r="Q738" s="16" t="s">
        <v>6588</v>
      </c>
    </row>
    <row r="739" spans="1:17" x14ac:dyDescent="0.3">
      <c r="A739" s="10" t="s">
        <v>2254</v>
      </c>
      <c r="B739" s="11" t="s">
        <v>2255</v>
      </c>
      <c r="C739" s="11" t="s">
        <v>2256</v>
      </c>
      <c r="D739" s="10" t="s">
        <v>1448</v>
      </c>
      <c r="E739" s="10" t="s">
        <v>28</v>
      </c>
      <c r="F739" s="10" t="s">
        <v>35</v>
      </c>
      <c r="G739" s="11" t="s">
        <v>12</v>
      </c>
      <c r="H739" s="12">
        <v>21960</v>
      </c>
      <c r="I739" s="13">
        <v>0.8</v>
      </c>
      <c r="J739" s="12">
        <v>17568</v>
      </c>
      <c r="K739" s="11" t="s">
        <v>12</v>
      </c>
      <c r="L739" s="14">
        <v>46323</v>
      </c>
      <c r="M739" s="11" t="s">
        <v>24</v>
      </c>
      <c r="N739" s="15">
        <v>17568</v>
      </c>
      <c r="O739" s="13">
        <f t="shared" si="26"/>
        <v>1</v>
      </c>
      <c r="P739" s="12">
        <f t="shared" si="27"/>
        <v>0</v>
      </c>
      <c r="Q739" s="16" t="s">
        <v>6588</v>
      </c>
    </row>
    <row r="740" spans="1:17" x14ac:dyDescent="0.3">
      <c r="A740" s="10" t="s">
        <v>2254</v>
      </c>
      <c r="B740" s="11" t="s">
        <v>2257</v>
      </c>
      <c r="C740" s="11" t="s">
        <v>2258</v>
      </c>
      <c r="D740" s="10" t="s">
        <v>2259</v>
      </c>
      <c r="E740" s="10" t="s">
        <v>129</v>
      </c>
      <c r="F740" s="10" t="s">
        <v>359</v>
      </c>
      <c r="G740" s="11" t="s">
        <v>12</v>
      </c>
      <c r="H740" s="12">
        <v>2900.04</v>
      </c>
      <c r="I740" s="13">
        <v>0.8</v>
      </c>
      <c r="J740" s="12">
        <v>2320.0300000000002</v>
      </c>
      <c r="K740" s="11" t="s">
        <v>12</v>
      </c>
      <c r="L740" s="14">
        <v>46323</v>
      </c>
      <c r="M740" s="11" t="s">
        <v>24</v>
      </c>
      <c r="N740" s="15">
        <v>1276</v>
      </c>
      <c r="O740" s="13">
        <f t="shared" si="26"/>
        <v>0.54999288802299962</v>
      </c>
      <c r="P740" s="12">
        <f t="shared" si="27"/>
        <v>1044.0300000000002</v>
      </c>
      <c r="Q740" s="16" t="s">
        <v>6588</v>
      </c>
    </row>
    <row r="741" spans="1:17" x14ac:dyDescent="0.3">
      <c r="A741" s="10" t="s">
        <v>2254</v>
      </c>
      <c r="B741" s="11" t="s">
        <v>2257</v>
      </c>
      <c r="C741" s="11" t="s">
        <v>2260</v>
      </c>
      <c r="D741" s="10" t="s">
        <v>2261</v>
      </c>
      <c r="E741" s="10" t="s">
        <v>129</v>
      </c>
      <c r="F741" s="10" t="s">
        <v>359</v>
      </c>
      <c r="G741" s="11" t="s">
        <v>12</v>
      </c>
      <c r="H741" s="12">
        <v>18750.12</v>
      </c>
      <c r="I741" s="13">
        <v>0.8</v>
      </c>
      <c r="J741" s="12">
        <v>15000.1</v>
      </c>
      <c r="K741" s="11" t="s">
        <v>12</v>
      </c>
      <c r="L741" s="14">
        <v>46323</v>
      </c>
      <c r="M741" s="11" t="s">
        <v>13</v>
      </c>
      <c r="N741" s="10"/>
      <c r="O741" s="13">
        <f t="shared" si="26"/>
        <v>0</v>
      </c>
      <c r="P741" s="12">
        <f t="shared" si="27"/>
        <v>15000.1</v>
      </c>
      <c r="Q741" s="17" t="s">
        <v>6589</v>
      </c>
    </row>
    <row r="742" spans="1:17" x14ac:dyDescent="0.3">
      <c r="A742" s="10" t="s">
        <v>2254</v>
      </c>
      <c r="B742" s="11" t="s">
        <v>2257</v>
      </c>
      <c r="C742" s="11" t="s">
        <v>2262</v>
      </c>
      <c r="D742" s="10" t="s">
        <v>2263</v>
      </c>
      <c r="E742" s="10" t="s">
        <v>129</v>
      </c>
      <c r="F742" s="10" t="s">
        <v>359</v>
      </c>
      <c r="G742" s="11" t="s">
        <v>12</v>
      </c>
      <c r="H742" s="12">
        <v>19625.04</v>
      </c>
      <c r="I742" s="13">
        <v>0.8</v>
      </c>
      <c r="J742" s="12">
        <v>15700.03</v>
      </c>
      <c r="K742" s="11" t="s">
        <v>12</v>
      </c>
      <c r="L742" s="14">
        <v>46323</v>
      </c>
      <c r="M742" s="11" t="s">
        <v>13</v>
      </c>
      <c r="N742" s="10"/>
      <c r="O742" s="13">
        <f t="shared" si="26"/>
        <v>0</v>
      </c>
      <c r="P742" s="12">
        <f t="shared" si="27"/>
        <v>15700.03</v>
      </c>
      <c r="Q742" s="17" t="s">
        <v>6589</v>
      </c>
    </row>
    <row r="743" spans="1:17" x14ac:dyDescent="0.3">
      <c r="A743" s="10" t="s">
        <v>2254</v>
      </c>
      <c r="B743" s="11" t="s">
        <v>2257</v>
      </c>
      <c r="C743" s="11" t="s">
        <v>2264</v>
      </c>
      <c r="D743" s="10" t="s">
        <v>2265</v>
      </c>
      <c r="E743" s="10" t="s">
        <v>10</v>
      </c>
      <c r="F743" s="10" t="s">
        <v>359</v>
      </c>
      <c r="G743" s="11" t="s">
        <v>12</v>
      </c>
      <c r="H743" s="12">
        <v>14624.69</v>
      </c>
      <c r="I743" s="13">
        <v>0.8</v>
      </c>
      <c r="J743" s="12">
        <v>11699.75</v>
      </c>
      <c r="K743" s="11" t="s">
        <v>12</v>
      </c>
      <c r="L743" s="14">
        <v>46415</v>
      </c>
      <c r="M743" s="11" t="s">
        <v>36</v>
      </c>
      <c r="N743" s="15">
        <v>11699.75</v>
      </c>
      <c r="O743" s="13">
        <f t="shared" si="26"/>
        <v>1</v>
      </c>
      <c r="P743" s="12">
        <f t="shared" si="27"/>
        <v>0</v>
      </c>
      <c r="Q743" s="4" t="s">
        <v>6591</v>
      </c>
    </row>
    <row r="744" spans="1:17" x14ac:dyDescent="0.3">
      <c r="A744" s="10" t="s">
        <v>2266</v>
      </c>
      <c r="B744" s="11" t="s">
        <v>2267</v>
      </c>
      <c r="C744" s="11" t="s">
        <v>2268</v>
      </c>
      <c r="D744" s="10" t="s">
        <v>1448</v>
      </c>
      <c r="E744" s="10" t="s">
        <v>28</v>
      </c>
      <c r="F744" s="10" t="s">
        <v>35</v>
      </c>
      <c r="G744" s="11" t="s">
        <v>12</v>
      </c>
      <c r="H744" s="12">
        <v>36360</v>
      </c>
      <c r="I744" s="13">
        <v>0.9</v>
      </c>
      <c r="J744" s="12">
        <v>32724</v>
      </c>
      <c r="K744" s="11" t="s">
        <v>12</v>
      </c>
      <c r="L744" s="14">
        <v>46323</v>
      </c>
      <c r="M744" s="11" t="s">
        <v>24</v>
      </c>
      <c r="N744" s="15">
        <v>32724</v>
      </c>
      <c r="O744" s="13">
        <f t="shared" si="26"/>
        <v>1</v>
      </c>
      <c r="P744" s="12">
        <f t="shared" si="27"/>
        <v>0</v>
      </c>
      <c r="Q744" s="16" t="s">
        <v>6588</v>
      </c>
    </row>
    <row r="745" spans="1:17" x14ac:dyDescent="0.3">
      <c r="A745" s="10" t="s">
        <v>2266</v>
      </c>
      <c r="B745" s="11" t="s">
        <v>2269</v>
      </c>
      <c r="C745" s="11" t="s">
        <v>2270</v>
      </c>
      <c r="D745" s="10" t="s">
        <v>2271</v>
      </c>
      <c r="E745" s="10" t="s">
        <v>129</v>
      </c>
      <c r="F745" s="10" t="s">
        <v>359</v>
      </c>
      <c r="G745" s="11" t="s">
        <v>12</v>
      </c>
      <c r="H745" s="12">
        <v>2900.04</v>
      </c>
      <c r="I745" s="13">
        <v>0.85</v>
      </c>
      <c r="J745" s="12">
        <v>2465.0300000000002</v>
      </c>
      <c r="K745" s="11" t="s">
        <v>12</v>
      </c>
      <c r="L745" s="14">
        <v>46323</v>
      </c>
      <c r="M745" s="11" t="s">
        <v>24</v>
      </c>
      <c r="N745" s="15">
        <v>1432.25</v>
      </c>
      <c r="O745" s="13">
        <f t="shared" si="26"/>
        <v>0.58102741143109815</v>
      </c>
      <c r="P745" s="12">
        <f t="shared" si="27"/>
        <v>1032.7800000000002</v>
      </c>
      <c r="Q745" s="16" t="s">
        <v>6588</v>
      </c>
    </row>
    <row r="746" spans="1:17" x14ac:dyDescent="0.3">
      <c r="A746" s="10" t="s">
        <v>2266</v>
      </c>
      <c r="B746" s="11" t="s">
        <v>2269</v>
      </c>
      <c r="C746" s="11" t="s">
        <v>2272</v>
      </c>
      <c r="D746" s="10" t="s">
        <v>2273</v>
      </c>
      <c r="E746" s="10" t="s">
        <v>129</v>
      </c>
      <c r="F746" s="10" t="s">
        <v>359</v>
      </c>
      <c r="G746" s="11" t="s">
        <v>12</v>
      </c>
      <c r="H746" s="12">
        <v>3450</v>
      </c>
      <c r="I746" s="13">
        <v>0.85</v>
      </c>
      <c r="J746" s="12">
        <v>2932.5</v>
      </c>
      <c r="K746" s="11" t="s">
        <v>12</v>
      </c>
      <c r="L746" s="14">
        <v>46323</v>
      </c>
      <c r="M746" s="11" t="s">
        <v>13</v>
      </c>
      <c r="N746" s="10"/>
      <c r="O746" s="13">
        <f t="shared" si="26"/>
        <v>0</v>
      </c>
      <c r="P746" s="12">
        <f t="shared" si="27"/>
        <v>2932.5</v>
      </c>
      <c r="Q746" s="17" t="s">
        <v>6589</v>
      </c>
    </row>
    <row r="747" spans="1:17" x14ac:dyDescent="0.3">
      <c r="A747" s="10" t="s">
        <v>2266</v>
      </c>
      <c r="B747" s="11" t="s">
        <v>2269</v>
      </c>
      <c r="C747" s="11" t="s">
        <v>2274</v>
      </c>
      <c r="D747" s="10" t="s">
        <v>2275</v>
      </c>
      <c r="E747" s="10" t="s">
        <v>10</v>
      </c>
      <c r="F747" s="10" t="s">
        <v>359</v>
      </c>
      <c r="G747" s="11" t="s">
        <v>12</v>
      </c>
      <c r="H747" s="12">
        <v>7239.23</v>
      </c>
      <c r="I747" s="13">
        <v>0.85</v>
      </c>
      <c r="J747" s="12">
        <v>6153.35</v>
      </c>
      <c r="K747" s="11" t="s">
        <v>12</v>
      </c>
      <c r="L747" s="14">
        <v>46415</v>
      </c>
      <c r="M747" s="11" t="s">
        <v>24</v>
      </c>
      <c r="N747" s="15">
        <v>6153.35</v>
      </c>
      <c r="O747" s="13">
        <f t="shared" si="26"/>
        <v>1</v>
      </c>
      <c r="P747" s="12">
        <f t="shared" si="27"/>
        <v>0</v>
      </c>
      <c r="Q747" s="16" t="s">
        <v>6588</v>
      </c>
    </row>
    <row r="748" spans="1:17" x14ac:dyDescent="0.3">
      <c r="A748" s="10" t="s">
        <v>2266</v>
      </c>
      <c r="B748" s="11" t="s">
        <v>2269</v>
      </c>
      <c r="C748" s="11" t="s">
        <v>2276</v>
      </c>
      <c r="D748" s="10" t="s">
        <v>2277</v>
      </c>
      <c r="E748" s="10" t="s">
        <v>129</v>
      </c>
      <c r="F748" s="10" t="s">
        <v>359</v>
      </c>
      <c r="G748" s="11" t="s">
        <v>12</v>
      </c>
      <c r="H748" s="12">
        <v>990</v>
      </c>
      <c r="I748" s="13">
        <v>0.85</v>
      </c>
      <c r="J748" s="12">
        <v>841.5</v>
      </c>
      <c r="K748" s="11" t="s">
        <v>12</v>
      </c>
      <c r="L748" s="14">
        <v>46323</v>
      </c>
      <c r="M748" s="11" t="s">
        <v>24</v>
      </c>
      <c r="N748" s="15">
        <v>841.5</v>
      </c>
      <c r="O748" s="13">
        <f t="shared" si="26"/>
        <v>1</v>
      </c>
      <c r="P748" s="12">
        <f t="shared" si="27"/>
        <v>0</v>
      </c>
      <c r="Q748" s="16" t="s">
        <v>6588</v>
      </c>
    </row>
    <row r="749" spans="1:17" x14ac:dyDescent="0.3">
      <c r="A749" s="10" t="s">
        <v>2278</v>
      </c>
      <c r="B749" s="11" t="s">
        <v>2279</v>
      </c>
      <c r="C749" s="11" t="s">
        <v>2280</v>
      </c>
      <c r="D749" s="10" t="s">
        <v>2281</v>
      </c>
      <c r="E749" s="10" t="s">
        <v>28</v>
      </c>
      <c r="F749" s="10" t="s">
        <v>35</v>
      </c>
      <c r="G749" s="11" t="s">
        <v>12</v>
      </c>
      <c r="H749" s="12">
        <v>21960</v>
      </c>
      <c r="I749" s="13">
        <v>0.9</v>
      </c>
      <c r="J749" s="12">
        <v>19764</v>
      </c>
      <c r="K749" s="11" t="s">
        <v>12</v>
      </c>
      <c r="L749" s="14">
        <v>46323</v>
      </c>
      <c r="M749" s="11" t="s">
        <v>24</v>
      </c>
      <c r="N749" s="15">
        <v>19764</v>
      </c>
      <c r="O749" s="13">
        <f t="shared" si="26"/>
        <v>1</v>
      </c>
      <c r="P749" s="12">
        <f t="shared" si="27"/>
        <v>0</v>
      </c>
      <c r="Q749" s="16" t="s">
        <v>6588</v>
      </c>
    </row>
    <row r="750" spans="1:17" x14ac:dyDescent="0.3">
      <c r="A750" s="10" t="s">
        <v>2286</v>
      </c>
      <c r="B750" s="11" t="s">
        <v>2287</v>
      </c>
      <c r="C750" s="11" t="s">
        <v>2288</v>
      </c>
      <c r="D750" s="10" t="s">
        <v>2289</v>
      </c>
      <c r="E750" s="10" t="s">
        <v>28</v>
      </c>
      <c r="F750" s="10" t="s">
        <v>296</v>
      </c>
      <c r="G750" s="11" t="s">
        <v>12</v>
      </c>
      <c r="H750" s="12">
        <v>10224</v>
      </c>
      <c r="I750" s="13">
        <v>0.9</v>
      </c>
      <c r="J750" s="12">
        <v>9201.6</v>
      </c>
      <c r="K750" s="11" t="s">
        <v>12</v>
      </c>
      <c r="L750" s="14">
        <v>46323</v>
      </c>
      <c r="M750" s="11" t="s">
        <v>13</v>
      </c>
      <c r="N750" s="10"/>
      <c r="O750" s="13">
        <f t="shared" si="26"/>
        <v>0</v>
      </c>
      <c r="P750" s="12">
        <f t="shared" si="27"/>
        <v>9201.6</v>
      </c>
      <c r="Q750" s="17" t="s">
        <v>6589</v>
      </c>
    </row>
    <row r="751" spans="1:17" x14ac:dyDescent="0.3">
      <c r="A751" s="10" t="s">
        <v>2290</v>
      </c>
      <c r="B751" s="11" t="s">
        <v>2291</v>
      </c>
      <c r="C751" s="11" t="s">
        <v>2292</v>
      </c>
      <c r="D751" s="10" t="s">
        <v>114</v>
      </c>
      <c r="E751" s="10" t="s">
        <v>28</v>
      </c>
      <c r="F751" s="10" t="s">
        <v>293</v>
      </c>
      <c r="G751" s="11" t="s">
        <v>12</v>
      </c>
      <c r="H751" s="12">
        <v>1487.64</v>
      </c>
      <c r="I751" s="13">
        <v>0.9</v>
      </c>
      <c r="J751" s="12">
        <v>1338.88</v>
      </c>
      <c r="K751" s="11" t="s">
        <v>12</v>
      </c>
      <c r="L751" s="14">
        <v>46323</v>
      </c>
      <c r="M751" s="11" t="s">
        <v>13</v>
      </c>
      <c r="N751" s="10"/>
      <c r="O751" s="13">
        <f t="shared" si="26"/>
        <v>0</v>
      </c>
      <c r="P751" s="12">
        <f t="shared" si="27"/>
        <v>1338.88</v>
      </c>
      <c r="Q751" s="17" t="s">
        <v>6589</v>
      </c>
    </row>
    <row r="752" spans="1:17" x14ac:dyDescent="0.3">
      <c r="A752" s="10" t="s">
        <v>2293</v>
      </c>
      <c r="B752" s="11" t="s">
        <v>2294</v>
      </c>
      <c r="C752" s="11" t="s">
        <v>2295</v>
      </c>
      <c r="D752" s="10" t="s">
        <v>2296</v>
      </c>
      <c r="E752" s="10" t="s">
        <v>28</v>
      </c>
      <c r="F752" s="10" t="s">
        <v>35</v>
      </c>
      <c r="G752" s="11" t="s">
        <v>12</v>
      </c>
      <c r="H752" s="12">
        <v>12240</v>
      </c>
      <c r="I752" s="13">
        <v>0.9</v>
      </c>
      <c r="J752" s="12">
        <v>11016</v>
      </c>
      <c r="K752" s="11" t="s">
        <v>12</v>
      </c>
      <c r="L752" s="14">
        <v>46323</v>
      </c>
      <c r="M752" s="11" t="s">
        <v>24</v>
      </c>
      <c r="N752" s="15">
        <v>11016</v>
      </c>
      <c r="O752" s="13">
        <f t="shared" si="26"/>
        <v>1</v>
      </c>
      <c r="P752" s="12">
        <f t="shared" si="27"/>
        <v>0</v>
      </c>
      <c r="Q752" s="16" t="s">
        <v>6588</v>
      </c>
    </row>
    <row r="753" spans="1:17" x14ac:dyDescent="0.3">
      <c r="A753" s="10" t="s">
        <v>2297</v>
      </c>
      <c r="B753" s="11" t="s">
        <v>2298</v>
      </c>
      <c r="C753" s="11" t="s">
        <v>2299</v>
      </c>
      <c r="D753" s="10" t="s">
        <v>114</v>
      </c>
      <c r="E753" s="10" t="s">
        <v>28</v>
      </c>
      <c r="F753" s="10" t="s">
        <v>35</v>
      </c>
      <c r="G753" s="11" t="s">
        <v>12</v>
      </c>
      <c r="H753" s="12">
        <v>5074.8</v>
      </c>
      <c r="I753" s="13">
        <v>0.4</v>
      </c>
      <c r="J753" s="12">
        <v>2029.92</v>
      </c>
      <c r="K753" s="11" t="s">
        <v>12</v>
      </c>
      <c r="L753" s="14">
        <v>46323</v>
      </c>
      <c r="M753" s="11" t="s">
        <v>36</v>
      </c>
      <c r="N753" s="15">
        <v>2029.92</v>
      </c>
      <c r="O753" s="13">
        <f t="shared" si="26"/>
        <v>1</v>
      </c>
      <c r="P753" s="12">
        <f t="shared" si="27"/>
        <v>0</v>
      </c>
      <c r="Q753" s="4" t="s">
        <v>6591</v>
      </c>
    </row>
    <row r="754" spans="1:17" x14ac:dyDescent="0.3">
      <c r="A754" s="10" t="s">
        <v>2297</v>
      </c>
      <c r="B754" s="11" t="s">
        <v>2300</v>
      </c>
      <c r="C754" s="11" t="s">
        <v>2301</v>
      </c>
      <c r="D754" s="10" t="s">
        <v>2302</v>
      </c>
      <c r="E754" s="10" t="s">
        <v>10</v>
      </c>
      <c r="F754" s="10" t="s">
        <v>2303</v>
      </c>
      <c r="G754" s="11" t="s">
        <v>12</v>
      </c>
      <c r="H754" s="12">
        <v>115934.39</v>
      </c>
      <c r="I754" s="13">
        <v>0.4</v>
      </c>
      <c r="J754" s="12">
        <v>46373.760000000002</v>
      </c>
      <c r="K754" s="11" t="s">
        <v>12</v>
      </c>
      <c r="L754" s="14">
        <v>46415</v>
      </c>
      <c r="M754" s="11" t="s">
        <v>13</v>
      </c>
      <c r="N754" s="10"/>
      <c r="O754" s="13">
        <f t="shared" si="26"/>
        <v>0</v>
      </c>
      <c r="P754" s="12">
        <f t="shared" si="27"/>
        <v>46373.760000000002</v>
      </c>
      <c r="Q754" s="17" t="s">
        <v>6589</v>
      </c>
    </row>
    <row r="755" spans="1:17" x14ac:dyDescent="0.3">
      <c r="A755" s="10" t="s">
        <v>2304</v>
      </c>
      <c r="B755" s="11" t="s">
        <v>2305</v>
      </c>
      <c r="C755" s="11" t="s">
        <v>2306</v>
      </c>
      <c r="D755" s="10" t="s">
        <v>2307</v>
      </c>
      <c r="E755" s="10" t="s">
        <v>28</v>
      </c>
      <c r="F755" s="10" t="s">
        <v>29</v>
      </c>
      <c r="G755" s="11" t="s">
        <v>12</v>
      </c>
      <c r="H755" s="12">
        <v>91200</v>
      </c>
      <c r="I755" s="13">
        <v>0.9</v>
      </c>
      <c r="J755" s="12">
        <v>82080</v>
      </c>
      <c r="K755" s="11" t="s">
        <v>12</v>
      </c>
      <c r="L755" s="14">
        <v>46443</v>
      </c>
      <c r="M755" s="11" t="s">
        <v>24</v>
      </c>
      <c r="N755" s="15">
        <v>68400</v>
      </c>
      <c r="O755" s="13">
        <f t="shared" si="26"/>
        <v>0.83333333333333337</v>
      </c>
      <c r="P755" s="12">
        <f t="shared" si="27"/>
        <v>13680</v>
      </c>
      <c r="Q755" s="16" t="s">
        <v>6588</v>
      </c>
    </row>
    <row r="756" spans="1:17" x14ac:dyDescent="0.3">
      <c r="A756" s="10" t="s">
        <v>2304</v>
      </c>
      <c r="B756" s="11" t="s">
        <v>2305</v>
      </c>
      <c r="C756" s="11" t="s">
        <v>2308</v>
      </c>
      <c r="D756" s="10" t="s">
        <v>2309</v>
      </c>
      <c r="E756" s="10" t="s">
        <v>28</v>
      </c>
      <c r="F756" s="10" t="s">
        <v>1420</v>
      </c>
      <c r="G756" s="11" t="s">
        <v>12</v>
      </c>
      <c r="H756" s="12">
        <v>399360</v>
      </c>
      <c r="I756" s="13">
        <v>0.9</v>
      </c>
      <c r="J756" s="12">
        <v>359424</v>
      </c>
      <c r="K756" s="11" t="s">
        <v>12</v>
      </c>
      <c r="L756" s="14">
        <v>46443</v>
      </c>
      <c r="M756" s="11" t="s">
        <v>36</v>
      </c>
      <c r="N756" s="15">
        <v>145440</v>
      </c>
      <c r="O756" s="13">
        <f t="shared" si="26"/>
        <v>0.4046474358974359</v>
      </c>
      <c r="P756" s="12">
        <f t="shared" si="27"/>
        <v>213984</v>
      </c>
      <c r="Q756" s="5" t="s">
        <v>6593</v>
      </c>
    </row>
    <row r="757" spans="1:17" x14ac:dyDescent="0.3">
      <c r="A757" s="10" t="s">
        <v>2304</v>
      </c>
      <c r="B757" s="11" t="s">
        <v>2310</v>
      </c>
      <c r="C757" s="11" t="s">
        <v>2311</v>
      </c>
      <c r="D757" s="10" t="s">
        <v>2312</v>
      </c>
      <c r="E757" s="10" t="s">
        <v>10</v>
      </c>
      <c r="F757" s="10" t="s">
        <v>266</v>
      </c>
      <c r="G757" s="11" t="s">
        <v>12</v>
      </c>
      <c r="H757" s="12">
        <v>277623.23</v>
      </c>
      <c r="I757" s="13">
        <v>0.85</v>
      </c>
      <c r="J757" s="12">
        <v>235979.75</v>
      </c>
      <c r="K757" s="11" t="s">
        <v>12</v>
      </c>
      <c r="L757" s="14">
        <v>46415</v>
      </c>
      <c r="M757" s="11" t="s">
        <v>24</v>
      </c>
      <c r="N757" s="15">
        <v>175080.79</v>
      </c>
      <c r="O757" s="13">
        <f t="shared" si="26"/>
        <v>0.74193141572528998</v>
      </c>
      <c r="P757" s="12">
        <f t="shared" si="27"/>
        <v>60898.959999999992</v>
      </c>
      <c r="Q757" s="16" t="s">
        <v>6588</v>
      </c>
    </row>
    <row r="758" spans="1:17" x14ac:dyDescent="0.3">
      <c r="A758" s="10" t="s">
        <v>2313</v>
      </c>
      <c r="B758" s="11" t="s">
        <v>2314</v>
      </c>
      <c r="C758" s="11" t="s">
        <v>2315</v>
      </c>
      <c r="D758" s="10" t="s">
        <v>2316</v>
      </c>
      <c r="E758" s="10" t="s">
        <v>28</v>
      </c>
      <c r="F758" s="10" t="s">
        <v>71</v>
      </c>
      <c r="G758" s="11" t="s">
        <v>12</v>
      </c>
      <c r="H758" s="12">
        <v>4500</v>
      </c>
      <c r="I758" s="13">
        <v>0.5</v>
      </c>
      <c r="J758" s="12">
        <v>2250</v>
      </c>
      <c r="K758" s="11" t="s">
        <v>12</v>
      </c>
      <c r="L758" s="14">
        <v>46323</v>
      </c>
      <c r="M758" s="11" t="s">
        <v>13</v>
      </c>
      <c r="N758" s="10"/>
      <c r="O758" s="13">
        <f t="shared" si="26"/>
        <v>0</v>
      </c>
      <c r="P758" s="12">
        <f t="shared" si="27"/>
        <v>2250</v>
      </c>
      <c r="Q758" s="17" t="s">
        <v>6589</v>
      </c>
    </row>
    <row r="759" spans="1:17" x14ac:dyDescent="0.3">
      <c r="A759" s="10" t="s">
        <v>2313</v>
      </c>
      <c r="B759" s="11" t="s">
        <v>2317</v>
      </c>
      <c r="C759" s="11" t="s">
        <v>2318</v>
      </c>
      <c r="D759" s="10" t="s">
        <v>2319</v>
      </c>
      <c r="E759" s="10" t="s">
        <v>466</v>
      </c>
      <c r="F759" s="10" t="s">
        <v>467</v>
      </c>
      <c r="G759" s="11" t="s">
        <v>12</v>
      </c>
      <c r="H759" s="12">
        <v>51450</v>
      </c>
      <c r="I759" s="13">
        <v>0.5</v>
      </c>
      <c r="J759" s="12">
        <v>25725</v>
      </c>
      <c r="K759" s="11" t="s">
        <v>12</v>
      </c>
      <c r="L759" s="14">
        <v>46323</v>
      </c>
      <c r="M759" s="11" t="s">
        <v>13</v>
      </c>
      <c r="N759" s="10"/>
      <c r="O759" s="13">
        <f t="shared" si="26"/>
        <v>0</v>
      </c>
      <c r="P759" s="12">
        <f t="shared" si="27"/>
        <v>25725</v>
      </c>
      <c r="Q759" s="17" t="s">
        <v>6589</v>
      </c>
    </row>
    <row r="760" spans="1:17" x14ac:dyDescent="0.3">
      <c r="A760" s="10" t="s">
        <v>2320</v>
      </c>
      <c r="B760" s="11" t="s">
        <v>2321</v>
      </c>
      <c r="C760" s="11" t="s">
        <v>2322</v>
      </c>
      <c r="D760" s="10" t="s">
        <v>2323</v>
      </c>
      <c r="E760" s="10" t="s">
        <v>10</v>
      </c>
      <c r="F760" s="10" t="s">
        <v>101</v>
      </c>
      <c r="G760" s="11" t="s">
        <v>12</v>
      </c>
      <c r="H760" s="12">
        <v>52067.88</v>
      </c>
      <c r="I760" s="13">
        <v>0.85</v>
      </c>
      <c r="J760" s="12">
        <v>44257.7</v>
      </c>
      <c r="K760" s="11" t="s">
        <v>12</v>
      </c>
      <c r="L760" s="14">
        <v>46415</v>
      </c>
      <c r="M760" s="11" t="s">
        <v>24</v>
      </c>
      <c r="N760" s="15">
        <v>966.76</v>
      </c>
      <c r="O760" s="13">
        <f t="shared" si="26"/>
        <v>2.1843882533434861E-2</v>
      </c>
      <c r="P760" s="12">
        <f t="shared" si="27"/>
        <v>43290.939999999995</v>
      </c>
      <c r="Q760" s="16" t="s">
        <v>6588</v>
      </c>
    </row>
    <row r="761" spans="1:17" x14ac:dyDescent="0.3">
      <c r="A761" s="10" t="s">
        <v>2320</v>
      </c>
      <c r="B761" s="11" t="s">
        <v>2321</v>
      </c>
      <c r="C761" s="11" t="s">
        <v>2324</v>
      </c>
      <c r="D761" s="10" t="s">
        <v>2325</v>
      </c>
      <c r="E761" s="10" t="s">
        <v>10</v>
      </c>
      <c r="F761" s="10" t="s">
        <v>101</v>
      </c>
      <c r="G761" s="11" t="s">
        <v>12</v>
      </c>
      <c r="H761" s="12">
        <v>52067.88</v>
      </c>
      <c r="I761" s="13">
        <v>0.85</v>
      </c>
      <c r="J761" s="12">
        <v>44257.7</v>
      </c>
      <c r="K761" s="11" t="s">
        <v>12</v>
      </c>
      <c r="L761" s="14">
        <v>46415</v>
      </c>
      <c r="M761" s="11" t="s">
        <v>24</v>
      </c>
      <c r="N761" s="15">
        <v>1579.96</v>
      </c>
      <c r="O761" s="13">
        <f t="shared" si="26"/>
        <v>3.5699098687911934E-2</v>
      </c>
      <c r="P761" s="12">
        <f t="shared" si="27"/>
        <v>42677.74</v>
      </c>
      <c r="Q761" s="16" t="s">
        <v>6588</v>
      </c>
    </row>
    <row r="762" spans="1:17" x14ac:dyDescent="0.3">
      <c r="A762" s="10" t="s">
        <v>2320</v>
      </c>
      <c r="B762" s="11" t="s">
        <v>2321</v>
      </c>
      <c r="C762" s="11" t="s">
        <v>2326</v>
      </c>
      <c r="D762" s="10" t="s">
        <v>2327</v>
      </c>
      <c r="E762" s="10" t="s">
        <v>10</v>
      </c>
      <c r="F762" s="10" t="s">
        <v>101</v>
      </c>
      <c r="G762" s="11" t="s">
        <v>12</v>
      </c>
      <c r="H762" s="12">
        <v>44527.26</v>
      </c>
      <c r="I762" s="13">
        <v>0.85</v>
      </c>
      <c r="J762" s="12">
        <v>37848.17</v>
      </c>
      <c r="K762" s="11" t="s">
        <v>12</v>
      </c>
      <c r="L762" s="14">
        <v>46415</v>
      </c>
      <c r="M762" s="11" t="s">
        <v>24</v>
      </c>
      <c r="N762" s="15">
        <v>31856.15</v>
      </c>
      <c r="O762" s="13">
        <f t="shared" si="26"/>
        <v>0.84168270222840369</v>
      </c>
      <c r="P762" s="12">
        <f t="shared" si="27"/>
        <v>5992.0199999999968</v>
      </c>
      <c r="Q762" s="16" t="s">
        <v>6588</v>
      </c>
    </row>
    <row r="763" spans="1:17" x14ac:dyDescent="0.3">
      <c r="A763" s="10" t="s">
        <v>2320</v>
      </c>
      <c r="B763" s="11" t="s">
        <v>2321</v>
      </c>
      <c r="C763" s="11" t="s">
        <v>2328</v>
      </c>
      <c r="D763" s="10" t="s">
        <v>2329</v>
      </c>
      <c r="E763" s="10" t="s">
        <v>10</v>
      </c>
      <c r="F763" s="10" t="s">
        <v>101</v>
      </c>
      <c r="G763" s="11" t="s">
        <v>12</v>
      </c>
      <c r="H763" s="12">
        <v>3182.43</v>
      </c>
      <c r="I763" s="13">
        <v>0.85</v>
      </c>
      <c r="J763" s="12">
        <v>2705.07</v>
      </c>
      <c r="K763" s="11" t="s">
        <v>12</v>
      </c>
      <c r="L763" s="14">
        <v>46415</v>
      </c>
      <c r="M763" s="11" t="s">
        <v>13</v>
      </c>
      <c r="N763" s="10"/>
      <c r="O763" s="13">
        <f t="shared" si="26"/>
        <v>0</v>
      </c>
      <c r="P763" s="12">
        <f t="shared" si="27"/>
        <v>2705.07</v>
      </c>
      <c r="Q763" s="17" t="s">
        <v>6589</v>
      </c>
    </row>
    <row r="764" spans="1:17" x14ac:dyDescent="0.3">
      <c r="A764" s="10" t="s">
        <v>2320</v>
      </c>
      <c r="B764" s="11" t="s">
        <v>2330</v>
      </c>
      <c r="C764" s="11" t="s">
        <v>2331</v>
      </c>
      <c r="D764" s="10" t="s">
        <v>2332</v>
      </c>
      <c r="E764" s="10" t="s">
        <v>28</v>
      </c>
      <c r="F764" s="10" t="s">
        <v>35</v>
      </c>
      <c r="G764" s="11" t="s">
        <v>12</v>
      </c>
      <c r="H764" s="12">
        <v>47883.6</v>
      </c>
      <c r="I764" s="13">
        <v>0.9</v>
      </c>
      <c r="J764" s="12">
        <v>43095.24</v>
      </c>
      <c r="K764" s="11" t="s">
        <v>12</v>
      </c>
      <c r="L764" s="14">
        <v>46323</v>
      </c>
      <c r="M764" s="11" t="s">
        <v>24</v>
      </c>
      <c r="N764" s="15">
        <v>32746.31</v>
      </c>
      <c r="O764" s="13">
        <f t="shared" si="26"/>
        <v>0.75985909348689096</v>
      </c>
      <c r="P764" s="12">
        <f t="shared" si="27"/>
        <v>10348.929999999997</v>
      </c>
      <c r="Q764" s="16" t="s">
        <v>6588</v>
      </c>
    </row>
    <row r="765" spans="1:17" x14ac:dyDescent="0.3">
      <c r="A765" s="10" t="s">
        <v>2320</v>
      </c>
      <c r="B765" s="11" t="s">
        <v>2333</v>
      </c>
      <c r="C765" s="11" t="s">
        <v>2334</v>
      </c>
      <c r="D765" s="10" t="s">
        <v>2335</v>
      </c>
      <c r="E765" s="10" t="s">
        <v>28</v>
      </c>
      <c r="F765" s="10" t="s">
        <v>29</v>
      </c>
      <c r="G765" s="11" t="s">
        <v>12</v>
      </c>
      <c r="H765" s="12">
        <v>35640</v>
      </c>
      <c r="I765" s="13">
        <v>0.9</v>
      </c>
      <c r="J765" s="12">
        <v>32076</v>
      </c>
      <c r="K765" s="11" t="s">
        <v>12</v>
      </c>
      <c r="L765" s="14">
        <v>46323</v>
      </c>
      <c r="M765" s="11" t="s">
        <v>24</v>
      </c>
      <c r="N765" s="15">
        <v>32076</v>
      </c>
      <c r="O765" s="13">
        <f t="shared" si="26"/>
        <v>1</v>
      </c>
      <c r="P765" s="12">
        <f t="shared" si="27"/>
        <v>0</v>
      </c>
      <c r="Q765" s="16" t="s">
        <v>6588</v>
      </c>
    </row>
    <row r="766" spans="1:17" x14ac:dyDescent="0.3">
      <c r="A766" s="10" t="s">
        <v>2336</v>
      </c>
      <c r="B766" s="11" t="s">
        <v>2337</v>
      </c>
      <c r="C766" s="11" t="s">
        <v>2338</v>
      </c>
      <c r="D766" s="10" t="s">
        <v>2339</v>
      </c>
      <c r="E766" s="10" t="s">
        <v>10</v>
      </c>
      <c r="F766" s="10" t="s">
        <v>101</v>
      </c>
      <c r="G766" s="11" t="s">
        <v>12</v>
      </c>
      <c r="H766" s="12">
        <v>6664.61</v>
      </c>
      <c r="I766" s="13">
        <v>0.4</v>
      </c>
      <c r="J766" s="12">
        <v>2665.84</v>
      </c>
      <c r="K766" s="11" t="s">
        <v>12</v>
      </c>
      <c r="L766" s="14">
        <v>46415</v>
      </c>
      <c r="M766" s="11" t="s">
        <v>13</v>
      </c>
      <c r="N766" s="10"/>
      <c r="O766" s="13">
        <f t="shared" si="26"/>
        <v>0</v>
      </c>
      <c r="P766" s="12">
        <f t="shared" si="27"/>
        <v>2665.84</v>
      </c>
      <c r="Q766" s="17" t="s">
        <v>6589</v>
      </c>
    </row>
    <row r="767" spans="1:17" x14ac:dyDescent="0.3">
      <c r="A767" s="10" t="s">
        <v>2336</v>
      </c>
      <c r="B767" s="11" t="s">
        <v>2337</v>
      </c>
      <c r="C767" s="11" t="s">
        <v>2340</v>
      </c>
      <c r="D767" s="10" t="s">
        <v>2341</v>
      </c>
      <c r="E767" s="10" t="s">
        <v>10</v>
      </c>
      <c r="F767" s="10" t="s">
        <v>101</v>
      </c>
      <c r="G767" s="11" t="s">
        <v>12</v>
      </c>
      <c r="H767" s="12">
        <v>5227.7700000000004</v>
      </c>
      <c r="I767" s="13">
        <v>0.4</v>
      </c>
      <c r="J767" s="12">
        <v>2091.11</v>
      </c>
      <c r="K767" s="11" t="s">
        <v>12</v>
      </c>
      <c r="L767" s="14">
        <v>46415</v>
      </c>
      <c r="M767" s="11" t="s">
        <v>13</v>
      </c>
      <c r="N767" s="10"/>
      <c r="O767" s="13">
        <f t="shared" si="26"/>
        <v>0</v>
      </c>
      <c r="P767" s="12">
        <f t="shared" si="27"/>
        <v>2091.11</v>
      </c>
      <c r="Q767" s="17" t="s">
        <v>6589</v>
      </c>
    </row>
    <row r="768" spans="1:17" x14ac:dyDescent="0.3">
      <c r="A768" s="10" t="s">
        <v>2336</v>
      </c>
      <c r="B768" s="11" t="s">
        <v>2342</v>
      </c>
      <c r="C768" s="11" t="s">
        <v>2343</v>
      </c>
      <c r="D768" s="10" t="s">
        <v>2344</v>
      </c>
      <c r="E768" s="10" t="s">
        <v>28</v>
      </c>
      <c r="F768" s="10" t="s">
        <v>35</v>
      </c>
      <c r="G768" s="11" t="s">
        <v>12</v>
      </c>
      <c r="H768" s="12">
        <v>2338.1999999999998</v>
      </c>
      <c r="I768" s="13">
        <v>0.4</v>
      </c>
      <c r="J768" s="12">
        <v>935.28</v>
      </c>
      <c r="K768" s="11" t="s">
        <v>12</v>
      </c>
      <c r="L768" s="14">
        <v>46323</v>
      </c>
      <c r="M768" s="11" t="s">
        <v>24</v>
      </c>
      <c r="N768" s="15">
        <v>935.28</v>
      </c>
      <c r="O768" s="13">
        <f t="shared" si="26"/>
        <v>1</v>
      </c>
      <c r="P768" s="12">
        <f t="shared" si="27"/>
        <v>0</v>
      </c>
      <c r="Q768" s="16" t="s">
        <v>6588</v>
      </c>
    </row>
    <row r="769" spans="1:17" x14ac:dyDescent="0.3">
      <c r="A769" s="10" t="s">
        <v>2336</v>
      </c>
      <c r="B769" s="11" t="s">
        <v>2345</v>
      </c>
      <c r="C769" s="11" t="s">
        <v>2346</v>
      </c>
      <c r="D769" s="10" t="s">
        <v>2347</v>
      </c>
      <c r="E769" s="10" t="s">
        <v>28</v>
      </c>
      <c r="F769" s="10" t="s">
        <v>87</v>
      </c>
      <c r="G769" s="11" t="s">
        <v>12</v>
      </c>
      <c r="H769" s="12">
        <v>2171.04</v>
      </c>
      <c r="I769" s="13">
        <v>0.4</v>
      </c>
      <c r="J769" s="12">
        <v>868.42</v>
      </c>
      <c r="K769" s="11" t="s">
        <v>12</v>
      </c>
      <c r="L769" s="14">
        <v>46323</v>
      </c>
      <c r="M769" s="11" t="s">
        <v>13</v>
      </c>
      <c r="N769" s="10"/>
      <c r="O769" s="13">
        <f t="shared" ref="O769:O780" si="28">N769/J769</f>
        <v>0</v>
      </c>
      <c r="P769" s="12">
        <f t="shared" ref="P769:P780" si="29">J769-N769</f>
        <v>868.42</v>
      </c>
      <c r="Q769" s="17" t="s">
        <v>6589</v>
      </c>
    </row>
    <row r="770" spans="1:17" x14ac:dyDescent="0.3">
      <c r="A770" s="10" t="s">
        <v>2348</v>
      </c>
      <c r="B770" s="11" t="s">
        <v>2349</v>
      </c>
      <c r="C770" s="11" t="s">
        <v>2350</v>
      </c>
      <c r="D770" s="10" t="s">
        <v>2351</v>
      </c>
      <c r="E770" s="10" t="s">
        <v>28</v>
      </c>
      <c r="F770" s="10" t="s">
        <v>35</v>
      </c>
      <c r="G770" s="11" t="s">
        <v>12</v>
      </c>
      <c r="H770" s="12">
        <v>44932.32</v>
      </c>
      <c r="I770" s="13">
        <v>0.4</v>
      </c>
      <c r="J770" s="12">
        <v>17972.93</v>
      </c>
      <c r="K770" s="11" t="s">
        <v>12</v>
      </c>
      <c r="L770" s="14">
        <v>46323</v>
      </c>
      <c r="M770" s="11" t="s">
        <v>24</v>
      </c>
      <c r="N770" s="15">
        <v>17972.93</v>
      </c>
      <c r="O770" s="13">
        <f t="shared" si="28"/>
        <v>1</v>
      </c>
      <c r="P770" s="12">
        <f t="shared" si="29"/>
        <v>0</v>
      </c>
      <c r="Q770" s="16" t="s">
        <v>6588</v>
      </c>
    </row>
    <row r="771" spans="1:17" x14ac:dyDescent="0.3">
      <c r="A771" s="10" t="s">
        <v>2352</v>
      </c>
      <c r="B771" s="11" t="s">
        <v>2353</v>
      </c>
      <c r="C771" s="11" t="s">
        <v>2354</v>
      </c>
      <c r="D771" s="10" t="s">
        <v>2355</v>
      </c>
      <c r="E771" s="10" t="s">
        <v>10</v>
      </c>
      <c r="F771" s="10" t="s">
        <v>2356</v>
      </c>
      <c r="G771" s="11" t="s">
        <v>12</v>
      </c>
      <c r="H771" s="12">
        <v>16741.8</v>
      </c>
      <c r="I771" s="13">
        <v>0.85</v>
      </c>
      <c r="J771" s="12">
        <v>14230.53</v>
      </c>
      <c r="K771" s="11" t="s">
        <v>12</v>
      </c>
      <c r="L771" s="14">
        <v>46415</v>
      </c>
      <c r="M771" s="11" t="s">
        <v>13</v>
      </c>
      <c r="N771" s="10"/>
      <c r="O771" s="13">
        <f t="shared" si="28"/>
        <v>0</v>
      </c>
      <c r="P771" s="12">
        <f t="shared" si="29"/>
        <v>14230.53</v>
      </c>
      <c r="Q771" s="17" t="s">
        <v>6589</v>
      </c>
    </row>
    <row r="772" spans="1:17" x14ac:dyDescent="0.3">
      <c r="A772" s="10" t="s">
        <v>2357</v>
      </c>
      <c r="B772" s="11" t="s">
        <v>2358</v>
      </c>
      <c r="C772" s="11" t="s">
        <v>2359</v>
      </c>
      <c r="D772" s="10" t="s">
        <v>2360</v>
      </c>
      <c r="E772" s="10" t="s">
        <v>28</v>
      </c>
      <c r="F772" s="10" t="s">
        <v>2361</v>
      </c>
      <c r="G772" s="11" t="s">
        <v>12</v>
      </c>
      <c r="H772" s="12">
        <v>27352.080000000002</v>
      </c>
      <c r="I772" s="13">
        <v>0.4</v>
      </c>
      <c r="J772" s="12">
        <v>10940.83</v>
      </c>
      <c r="K772" s="11" t="s">
        <v>12</v>
      </c>
      <c r="L772" s="14">
        <v>46323</v>
      </c>
      <c r="M772" s="11" t="s">
        <v>24</v>
      </c>
      <c r="N772" s="15">
        <v>8925.91</v>
      </c>
      <c r="O772" s="13">
        <f t="shared" si="28"/>
        <v>0.81583481326371032</v>
      </c>
      <c r="P772" s="12">
        <f t="shared" si="29"/>
        <v>2014.92</v>
      </c>
      <c r="Q772" s="16" t="s">
        <v>6588</v>
      </c>
    </row>
    <row r="773" spans="1:17" x14ac:dyDescent="0.3">
      <c r="A773" s="10" t="s">
        <v>2357</v>
      </c>
      <c r="B773" s="11" t="s">
        <v>2362</v>
      </c>
      <c r="C773" s="11" t="s">
        <v>2363</v>
      </c>
      <c r="D773" s="10" t="s">
        <v>211</v>
      </c>
      <c r="E773" s="10" t="s">
        <v>10</v>
      </c>
      <c r="F773" s="10" t="s">
        <v>557</v>
      </c>
      <c r="G773" s="11" t="s">
        <v>12</v>
      </c>
      <c r="H773" s="12">
        <v>444921.59999999998</v>
      </c>
      <c r="I773" s="13">
        <v>0.4</v>
      </c>
      <c r="J773" s="12">
        <v>177968.64000000001</v>
      </c>
      <c r="K773" s="11" t="s">
        <v>12</v>
      </c>
      <c r="L773" s="14">
        <v>46780</v>
      </c>
      <c r="M773" s="11" t="s">
        <v>13</v>
      </c>
      <c r="N773" s="10"/>
      <c r="O773" s="13">
        <f t="shared" si="28"/>
        <v>0</v>
      </c>
      <c r="P773" s="12">
        <f t="shared" si="29"/>
        <v>177968.64000000001</v>
      </c>
      <c r="Q773" s="17" t="s">
        <v>6589</v>
      </c>
    </row>
    <row r="774" spans="1:17" x14ac:dyDescent="0.3">
      <c r="A774" s="10" t="s">
        <v>2364</v>
      </c>
      <c r="B774" s="11" t="s">
        <v>2365</v>
      </c>
      <c r="C774" s="11" t="s">
        <v>2366</v>
      </c>
      <c r="D774" s="10" t="s">
        <v>941</v>
      </c>
      <c r="E774" s="10" t="s">
        <v>28</v>
      </c>
      <c r="F774" s="10" t="s">
        <v>75</v>
      </c>
      <c r="G774" s="11" t="s">
        <v>12</v>
      </c>
      <c r="H774" s="12">
        <v>37800</v>
      </c>
      <c r="I774" s="13">
        <v>0.9</v>
      </c>
      <c r="J774" s="12">
        <v>34020</v>
      </c>
      <c r="K774" s="11" t="s">
        <v>12</v>
      </c>
      <c r="L774" s="14">
        <v>46323</v>
      </c>
      <c r="M774" s="11" t="s">
        <v>24</v>
      </c>
      <c r="N774" s="15">
        <v>34020</v>
      </c>
      <c r="O774" s="13">
        <f t="shared" si="28"/>
        <v>1</v>
      </c>
      <c r="P774" s="12">
        <f t="shared" si="29"/>
        <v>0</v>
      </c>
      <c r="Q774" s="16" t="s">
        <v>6588</v>
      </c>
    </row>
    <row r="775" spans="1:17" x14ac:dyDescent="0.3">
      <c r="A775" s="10" t="s">
        <v>2364</v>
      </c>
      <c r="B775" s="11" t="s">
        <v>2365</v>
      </c>
      <c r="C775" s="11" t="s">
        <v>2367</v>
      </c>
      <c r="D775" s="10" t="s">
        <v>2368</v>
      </c>
      <c r="E775" s="10" t="s">
        <v>28</v>
      </c>
      <c r="F775" s="10" t="s">
        <v>75</v>
      </c>
      <c r="G775" s="11" t="s">
        <v>12</v>
      </c>
      <c r="H775" s="12">
        <v>6300</v>
      </c>
      <c r="I775" s="13">
        <v>0.9</v>
      </c>
      <c r="J775" s="12">
        <v>5670</v>
      </c>
      <c r="K775" s="11" t="s">
        <v>12</v>
      </c>
      <c r="L775" s="14">
        <v>46323</v>
      </c>
      <c r="M775" s="11" t="s">
        <v>24</v>
      </c>
      <c r="N775" s="15">
        <v>5670</v>
      </c>
      <c r="O775" s="13">
        <f t="shared" si="28"/>
        <v>1</v>
      </c>
      <c r="P775" s="12">
        <f t="shared" si="29"/>
        <v>0</v>
      </c>
      <c r="Q775" s="16" t="s">
        <v>6588</v>
      </c>
    </row>
    <row r="776" spans="1:17" x14ac:dyDescent="0.3">
      <c r="A776" s="10" t="s">
        <v>2369</v>
      </c>
      <c r="B776" s="11" t="s">
        <v>2370</v>
      </c>
      <c r="C776" s="11" t="s">
        <v>2371</v>
      </c>
      <c r="D776" s="10" t="s">
        <v>2372</v>
      </c>
      <c r="E776" s="10" t="s">
        <v>10</v>
      </c>
      <c r="F776" s="10" t="s">
        <v>118</v>
      </c>
      <c r="G776" s="11" t="s">
        <v>12</v>
      </c>
      <c r="H776" s="12">
        <v>970</v>
      </c>
      <c r="I776" s="13">
        <v>0.5</v>
      </c>
      <c r="J776" s="12">
        <v>485</v>
      </c>
      <c r="K776" s="11" t="s">
        <v>12</v>
      </c>
      <c r="L776" s="14">
        <v>46415</v>
      </c>
      <c r="M776" s="11" t="s">
        <v>13</v>
      </c>
      <c r="N776" s="10"/>
      <c r="O776" s="13">
        <f t="shared" si="28"/>
        <v>0</v>
      </c>
      <c r="P776" s="12">
        <f t="shared" si="29"/>
        <v>485</v>
      </c>
      <c r="Q776" s="17" t="s">
        <v>6589</v>
      </c>
    </row>
    <row r="777" spans="1:17" x14ac:dyDescent="0.3">
      <c r="A777" s="10" t="s">
        <v>2373</v>
      </c>
      <c r="B777" s="11" t="s">
        <v>2374</v>
      </c>
      <c r="C777" s="11" t="s">
        <v>2375</v>
      </c>
      <c r="D777" s="10" t="s">
        <v>2376</v>
      </c>
      <c r="E777" s="10" t="s">
        <v>28</v>
      </c>
      <c r="F777" s="10" t="s">
        <v>2076</v>
      </c>
      <c r="G777" s="11" t="s">
        <v>12</v>
      </c>
      <c r="H777" s="12">
        <v>22200</v>
      </c>
      <c r="I777" s="13">
        <v>0.7</v>
      </c>
      <c r="J777" s="12">
        <v>15540</v>
      </c>
      <c r="K777" s="11" t="s">
        <v>12</v>
      </c>
      <c r="L777" s="14">
        <v>46323</v>
      </c>
      <c r="M777" s="11" t="s">
        <v>36</v>
      </c>
      <c r="N777" s="15">
        <v>15540</v>
      </c>
      <c r="O777" s="13">
        <f t="shared" si="28"/>
        <v>1</v>
      </c>
      <c r="P777" s="12">
        <f t="shared" si="29"/>
        <v>0</v>
      </c>
      <c r="Q777" s="4" t="s">
        <v>6591</v>
      </c>
    </row>
    <row r="778" spans="1:17" x14ac:dyDescent="0.3">
      <c r="A778" s="10" t="s">
        <v>2373</v>
      </c>
      <c r="B778" s="11" t="s">
        <v>2377</v>
      </c>
      <c r="C778" s="11" t="s">
        <v>2378</v>
      </c>
      <c r="D778" s="10" t="s">
        <v>2379</v>
      </c>
      <c r="E778" s="10" t="s">
        <v>28</v>
      </c>
      <c r="F778" s="10" t="s">
        <v>2076</v>
      </c>
      <c r="G778" s="11" t="s">
        <v>12</v>
      </c>
      <c r="H778" s="12">
        <v>8100</v>
      </c>
      <c r="I778" s="13">
        <v>0.7</v>
      </c>
      <c r="J778" s="12">
        <v>5670</v>
      </c>
      <c r="K778" s="11" t="s">
        <v>12</v>
      </c>
      <c r="L778" s="14">
        <v>46323</v>
      </c>
      <c r="M778" s="11" t="s">
        <v>36</v>
      </c>
      <c r="N778" s="15">
        <v>5670</v>
      </c>
      <c r="O778" s="13">
        <f t="shared" si="28"/>
        <v>1</v>
      </c>
      <c r="P778" s="12">
        <f t="shared" si="29"/>
        <v>0</v>
      </c>
      <c r="Q778" s="4" t="s">
        <v>6591</v>
      </c>
    </row>
    <row r="779" spans="1:17" x14ac:dyDescent="0.3">
      <c r="A779" s="10" t="s">
        <v>2380</v>
      </c>
      <c r="B779" s="11" t="s">
        <v>2381</v>
      </c>
      <c r="C779" s="11" t="s">
        <v>2382</v>
      </c>
      <c r="D779" s="10" t="s">
        <v>2383</v>
      </c>
      <c r="E779" s="10" t="s">
        <v>28</v>
      </c>
      <c r="F779" s="10" t="s">
        <v>35</v>
      </c>
      <c r="G779" s="11" t="s">
        <v>12</v>
      </c>
      <c r="H779" s="12">
        <v>139837.79999999999</v>
      </c>
      <c r="I779" s="13">
        <v>0.4</v>
      </c>
      <c r="J779" s="12">
        <v>55935.12</v>
      </c>
      <c r="K779" s="11" t="s">
        <v>12</v>
      </c>
      <c r="L779" s="14">
        <v>46323</v>
      </c>
      <c r="M779" s="11" t="s">
        <v>24</v>
      </c>
      <c r="N779" s="15">
        <v>55935.12</v>
      </c>
      <c r="O779" s="13">
        <f t="shared" si="28"/>
        <v>1</v>
      </c>
      <c r="P779" s="12">
        <f t="shared" si="29"/>
        <v>0</v>
      </c>
      <c r="Q779" s="16" t="s">
        <v>6588</v>
      </c>
    </row>
    <row r="780" spans="1:17" x14ac:dyDescent="0.3">
      <c r="A780" s="10" t="s">
        <v>2384</v>
      </c>
      <c r="B780" s="11" t="s">
        <v>2385</v>
      </c>
      <c r="C780" s="11" t="s">
        <v>2386</v>
      </c>
      <c r="D780" s="10" t="s">
        <v>2387</v>
      </c>
      <c r="E780" s="10" t="s">
        <v>28</v>
      </c>
      <c r="F780" s="10" t="s">
        <v>35</v>
      </c>
      <c r="G780" s="11" t="s">
        <v>12</v>
      </c>
      <c r="H780" s="12">
        <v>20640</v>
      </c>
      <c r="I780" s="13">
        <v>0.9</v>
      </c>
      <c r="J780" s="12">
        <v>18576</v>
      </c>
      <c r="K780" s="11" t="s">
        <v>12</v>
      </c>
      <c r="L780" s="14">
        <v>46323</v>
      </c>
      <c r="M780" s="11" t="s">
        <v>24</v>
      </c>
      <c r="N780" s="15">
        <v>18576</v>
      </c>
      <c r="O780" s="13">
        <f t="shared" si="28"/>
        <v>1</v>
      </c>
      <c r="P780" s="12">
        <f t="shared" si="29"/>
        <v>0</v>
      </c>
      <c r="Q780" s="16" t="s">
        <v>6588</v>
      </c>
    </row>
    <row r="781" spans="1:17" x14ac:dyDescent="0.3">
      <c r="A781" s="10" t="s">
        <v>2384</v>
      </c>
      <c r="B781" s="11" t="s">
        <v>2388</v>
      </c>
      <c r="C781" s="11" t="s">
        <v>2389</v>
      </c>
      <c r="D781" s="10" t="s">
        <v>2390</v>
      </c>
      <c r="E781" s="10" t="s">
        <v>10</v>
      </c>
      <c r="F781" s="10" t="s">
        <v>2391</v>
      </c>
      <c r="G781" s="11" t="s">
        <v>12</v>
      </c>
      <c r="H781" s="12">
        <v>22062.1</v>
      </c>
      <c r="I781" s="13">
        <v>0.85</v>
      </c>
      <c r="J781" s="12">
        <v>18752.79</v>
      </c>
      <c r="K781" s="18" t="s">
        <v>30</v>
      </c>
      <c r="L781" s="19">
        <v>46415</v>
      </c>
      <c r="M781" s="10" t="s">
        <v>13</v>
      </c>
      <c r="N781" s="10"/>
      <c r="O781" s="10"/>
      <c r="P781" s="10"/>
      <c r="Q781" s="10" t="s">
        <v>6590</v>
      </c>
    </row>
    <row r="782" spans="1:17" x14ac:dyDescent="0.3">
      <c r="A782" s="10" t="s">
        <v>2392</v>
      </c>
      <c r="B782" s="11" t="s">
        <v>2393</v>
      </c>
      <c r="C782" s="11" t="s">
        <v>2394</v>
      </c>
      <c r="D782" s="10" t="s">
        <v>2395</v>
      </c>
      <c r="E782" s="10" t="s">
        <v>28</v>
      </c>
      <c r="F782" s="10" t="s">
        <v>573</v>
      </c>
      <c r="G782" s="11" t="s">
        <v>12</v>
      </c>
      <c r="H782" s="12">
        <v>4743.84</v>
      </c>
      <c r="I782" s="13">
        <v>0.7</v>
      </c>
      <c r="J782" s="12">
        <v>3320.69</v>
      </c>
      <c r="K782" s="11" t="s">
        <v>12</v>
      </c>
      <c r="L782" s="14">
        <v>46323</v>
      </c>
      <c r="M782" s="11" t="s">
        <v>24</v>
      </c>
      <c r="N782" s="15">
        <v>3320.69</v>
      </c>
      <c r="O782" s="13">
        <f t="shared" ref="O782:O845" si="30">N782/J782</f>
        <v>1</v>
      </c>
      <c r="P782" s="12">
        <f t="shared" ref="P782:P845" si="31">J782-N782</f>
        <v>0</v>
      </c>
      <c r="Q782" s="16" t="s">
        <v>6588</v>
      </c>
    </row>
    <row r="783" spans="1:17" x14ac:dyDescent="0.3">
      <c r="A783" s="10" t="s">
        <v>2392</v>
      </c>
      <c r="B783" s="11" t="s">
        <v>2396</v>
      </c>
      <c r="C783" s="11" t="s">
        <v>2397</v>
      </c>
      <c r="D783" s="10" t="s">
        <v>2398</v>
      </c>
      <c r="E783" s="10" t="s">
        <v>28</v>
      </c>
      <c r="F783" s="10" t="s">
        <v>29</v>
      </c>
      <c r="G783" s="11" t="s">
        <v>12</v>
      </c>
      <c r="H783" s="12">
        <v>43992</v>
      </c>
      <c r="I783" s="13">
        <v>0.7</v>
      </c>
      <c r="J783" s="12">
        <v>30794.400000000001</v>
      </c>
      <c r="K783" s="11" t="s">
        <v>12</v>
      </c>
      <c r="L783" s="14">
        <v>46323</v>
      </c>
      <c r="M783" s="11" t="s">
        <v>24</v>
      </c>
      <c r="N783" s="15">
        <v>30794.400000000001</v>
      </c>
      <c r="O783" s="13">
        <f t="shared" si="30"/>
        <v>1</v>
      </c>
      <c r="P783" s="12">
        <f t="shared" si="31"/>
        <v>0</v>
      </c>
      <c r="Q783" s="16" t="s">
        <v>6588</v>
      </c>
    </row>
    <row r="784" spans="1:17" x14ac:dyDescent="0.3">
      <c r="A784" s="10" t="s">
        <v>2399</v>
      </c>
      <c r="B784" s="11" t="s">
        <v>2400</v>
      </c>
      <c r="C784" s="11" t="s">
        <v>2401</v>
      </c>
      <c r="D784" s="10" t="s">
        <v>2402</v>
      </c>
      <c r="E784" s="10" t="s">
        <v>28</v>
      </c>
      <c r="F784" s="10" t="s">
        <v>35</v>
      </c>
      <c r="G784" s="11" t="s">
        <v>12</v>
      </c>
      <c r="H784" s="12">
        <v>11100</v>
      </c>
      <c r="I784" s="13">
        <v>0.9</v>
      </c>
      <c r="J784" s="12">
        <v>9990</v>
      </c>
      <c r="K784" s="11" t="s">
        <v>12</v>
      </c>
      <c r="L784" s="14">
        <v>46323</v>
      </c>
      <c r="M784" s="11" t="s">
        <v>24</v>
      </c>
      <c r="N784" s="15">
        <v>9990</v>
      </c>
      <c r="O784" s="13">
        <f t="shared" si="30"/>
        <v>1</v>
      </c>
      <c r="P784" s="12">
        <f t="shared" si="31"/>
        <v>0</v>
      </c>
      <c r="Q784" s="16" t="s">
        <v>6588</v>
      </c>
    </row>
    <row r="785" spans="1:17" x14ac:dyDescent="0.3">
      <c r="A785" s="10" t="s">
        <v>2399</v>
      </c>
      <c r="B785" s="11" t="s">
        <v>2403</v>
      </c>
      <c r="C785" s="11" t="s">
        <v>2404</v>
      </c>
      <c r="D785" s="10" t="s">
        <v>2405</v>
      </c>
      <c r="E785" s="10" t="s">
        <v>28</v>
      </c>
      <c r="F785" s="10" t="s">
        <v>35</v>
      </c>
      <c r="G785" s="11" t="s">
        <v>12</v>
      </c>
      <c r="H785" s="12">
        <v>2674.8</v>
      </c>
      <c r="I785" s="13">
        <v>0.9</v>
      </c>
      <c r="J785" s="12">
        <v>2407.3200000000002</v>
      </c>
      <c r="K785" s="11" t="s">
        <v>12</v>
      </c>
      <c r="L785" s="14">
        <v>46323</v>
      </c>
      <c r="M785" s="11" t="s">
        <v>24</v>
      </c>
      <c r="N785" s="15">
        <v>2407.3200000000002</v>
      </c>
      <c r="O785" s="13">
        <f t="shared" si="30"/>
        <v>1</v>
      </c>
      <c r="P785" s="12">
        <f t="shared" si="31"/>
        <v>0</v>
      </c>
      <c r="Q785" s="16" t="s">
        <v>6588</v>
      </c>
    </row>
    <row r="786" spans="1:17" x14ac:dyDescent="0.3">
      <c r="A786" s="10" t="s">
        <v>2399</v>
      </c>
      <c r="B786" s="11" t="s">
        <v>2406</v>
      </c>
      <c r="C786" s="11" t="s">
        <v>2407</v>
      </c>
      <c r="D786" s="10" t="s">
        <v>2408</v>
      </c>
      <c r="E786" s="10" t="s">
        <v>10</v>
      </c>
      <c r="F786" s="10" t="s">
        <v>801</v>
      </c>
      <c r="G786" s="11" t="s">
        <v>12</v>
      </c>
      <c r="H786" s="12">
        <v>899</v>
      </c>
      <c r="I786" s="13">
        <v>0.85</v>
      </c>
      <c r="J786" s="12">
        <v>764.15</v>
      </c>
      <c r="K786" s="11" t="s">
        <v>12</v>
      </c>
      <c r="L786" s="14">
        <v>46415</v>
      </c>
      <c r="M786" s="11" t="s">
        <v>13</v>
      </c>
      <c r="N786" s="10"/>
      <c r="O786" s="13">
        <f t="shared" si="30"/>
        <v>0</v>
      </c>
      <c r="P786" s="12">
        <f t="shared" si="31"/>
        <v>764.15</v>
      </c>
      <c r="Q786" s="17" t="s">
        <v>6589</v>
      </c>
    </row>
    <row r="787" spans="1:17" x14ac:dyDescent="0.3">
      <c r="A787" s="10" t="s">
        <v>2399</v>
      </c>
      <c r="B787" s="11" t="s">
        <v>2406</v>
      </c>
      <c r="C787" s="11" t="s">
        <v>2409</v>
      </c>
      <c r="D787" s="10" t="s">
        <v>2410</v>
      </c>
      <c r="E787" s="10" t="s">
        <v>10</v>
      </c>
      <c r="F787" s="10" t="s">
        <v>101</v>
      </c>
      <c r="G787" s="11" t="s">
        <v>12</v>
      </c>
      <c r="H787" s="12">
        <v>5387</v>
      </c>
      <c r="I787" s="13">
        <v>0.85</v>
      </c>
      <c r="J787" s="12">
        <v>4578.95</v>
      </c>
      <c r="K787" s="11" t="s">
        <v>12</v>
      </c>
      <c r="L787" s="14">
        <v>46415</v>
      </c>
      <c r="M787" s="11" t="s">
        <v>13</v>
      </c>
      <c r="N787" s="10"/>
      <c r="O787" s="13">
        <f t="shared" si="30"/>
        <v>0</v>
      </c>
      <c r="P787" s="12">
        <f t="shared" si="31"/>
        <v>4578.95</v>
      </c>
      <c r="Q787" s="17" t="s">
        <v>6589</v>
      </c>
    </row>
    <row r="788" spans="1:17" x14ac:dyDescent="0.3">
      <c r="A788" s="10" t="s">
        <v>2399</v>
      </c>
      <c r="B788" s="11" t="s">
        <v>2406</v>
      </c>
      <c r="C788" s="11" t="s">
        <v>2411</v>
      </c>
      <c r="D788" s="10" t="s">
        <v>2412</v>
      </c>
      <c r="E788" s="10" t="s">
        <v>10</v>
      </c>
      <c r="F788" s="10" t="s">
        <v>801</v>
      </c>
      <c r="G788" s="11" t="s">
        <v>12</v>
      </c>
      <c r="H788" s="12">
        <v>25800</v>
      </c>
      <c r="I788" s="13">
        <v>0.85</v>
      </c>
      <c r="J788" s="12">
        <v>21930</v>
      </c>
      <c r="K788" s="11" t="s">
        <v>12</v>
      </c>
      <c r="L788" s="14">
        <v>46415</v>
      </c>
      <c r="M788" s="11" t="s">
        <v>13</v>
      </c>
      <c r="N788" s="10"/>
      <c r="O788" s="13">
        <f t="shared" si="30"/>
        <v>0</v>
      </c>
      <c r="P788" s="12">
        <f t="shared" si="31"/>
        <v>21930</v>
      </c>
      <c r="Q788" s="17" t="s">
        <v>6589</v>
      </c>
    </row>
    <row r="789" spans="1:17" x14ac:dyDescent="0.3">
      <c r="A789" s="10" t="s">
        <v>2413</v>
      </c>
      <c r="B789" s="11" t="s">
        <v>2414</v>
      </c>
      <c r="C789" s="11" t="s">
        <v>2415</v>
      </c>
      <c r="D789" s="10" t="s">
        <v>2416</v>
      </c>
      <c r="E789" s="10" t="s">
        <v>10</v>
      </c>
      <c r="F789" s="10" t="s">
        <v>1828</v>
      </c>
      <c r="G789" s="11" t="s">
        <v>12</v>
      </c>
      <c r="H789" s="12">
        <v>2956</v>
      </c>
      <c r="I789" s="13">
        <v>0.4</v>
      </c>
      <c r="J789" s="12">
        <v>1182.4000000000001</v>
      </c>
      <c r="K789" s="11" t="s">
        <v>12</v>
      </c>
      <c r="L789" s="14">
        <v>46415</v>
      </c>
      <c r="M789" s="11" t="s">
        <v>24</v>
      </c>
      <c r="N789" s="15">
        <v>1182.4000000000001</v>
      </c>
      <c r="O789" s="13">
        <f t="shared" si="30"/>
        <v>1</v>
      </c>
      <c r="P789" s="12">
        <f t="shared" si="31"/>
        <v>0</v>
      </c>
      <c r="Q789" s="16" t="s">
        <v>6588</v>
      </c>
    </row>
    <row r="790" spans="1:17" x14ac:dyDescent="0.3">
      <c r="A790" s="10" t="s">
        <v>2413</v>
      </c>
      <c r="B790" s="11" t="s">
        <v>2414</v>
      </c>
      <c r="C790" s="11" t="s">
        <v>2417</v>
      </c>
      <c r="D790" s="10" t="s">
        <v>2418</v>
      </c>
      <c r="E790" s="10" t="s">
        <v>10</v>
      </c>
      <c r="F790" s="10" t="s">
        <v>2419</v>
      </c>
      <c r="G790" s="11" t="s">
        <v>12</v>
      </c>
      <c r="H790" s="12">
        <v>140</v>
      </c>
      <c r="I790" s="13">
        <v>0.4</v>
      </c>
      <c r="J790" s="12">
        <v>56</v>
      </c>
      <c r="K790" s="11" t="s">
        <v>12</v>
      </c>
      <c r="L790" s="14">
        <v>46415</v>
      </c>
      <c r="M790" s="11" t="s">
        <v>13</v>
      </c>
      <c r="N790" s="10"/>
      <c r="O790" s="13">
        <f t="shared" si="30"/>
        <v>0</v>
      </c>
      <c r="P790" s="12">
        <f t="shared" si="31"/>
        <v>56</v>
      </c>
      <c r="Q790" s="17" t="s">
        <v>6589</v>
      </c>
    </row>
    <row r="791" spans="1:17" x14ac:dyDescent="0.3">
      <c r="A791" s="10" t="s">
        <v>2413</v>
      </c>
      <c r="B791" s="11" t="s">
        <v>2420</v>
      </c>
      <c r="C791" s="11" t="s">
        <v>2421</v>
      </c>
      <c r="D791" s="10" t="s">
        <v>2422</v>
      </c>
      <c r="E791" s="10" t="s">
        <v>28</v>
      </c>
      <c r="F791" s="10" t="s">
        <v>87</v>
      </c>
      <c r="G791" s="11" t="s">
        <v>12</v>
      </c>
      <c r="H791" s="12">
        <v>3577.68</v>
      </c>
      <c r="I791" s="13">
        <v>0.4</v>
      </c>
      <c r="J791" s="12">
        <v>1431.07</v>
      </c>
      <c r="K791" s="11" t="s">
        <v>12</v>
      </c>
      <c r="L791" s="14">
        <v>46323</v>
      </c>
      <c r="M791" s="11" t="s">
        <v>24</v>
      </c>
      <c r="N791" s="15">
        <v>1248.51</v>
      </c>
      <c r="O791" s="13">
        <f t="shared" si="30"/>
        <v>0.87243111797466233</v>
      </c>
      <c r="P791" s="12">
        <f t="shared" si="31"/>
        <v>182.55999999999995</v>
      </c>
      <c r="Q791" s="16" t="s">
        <v>6588</v>
      </c>
    </row>
    <row r="792" spans="1:17" x14ac:dyDescent="0.3">
      <c r="A792" s="10" t="s">
        <v>2413</v>
      </c>
      <c r="B792" s="11" t="s">
        <v>2420</v>
      </c>
      <c r="C792" s="11" t="s">
        <v>2423</v>
      </c>
      <c r="D792" s="10" t="s">
        <v>316</v>
      </c>
      <c r="E792" s="10" t="s">
        <v>28</v>
      </c>
      <c r="F792" s="10" t="s">
        <v>35</v>
      </c>
      <c r="G792" s="11" t="s">
        <v>12</v>
      </c>
      <c r="H792" s="12">
        <v>3118.2</v>
      </c>
      <c r="I792" s="13">
        <v>0.4</v>
      </c>
      <c r="J792" s="12">
        <v>1247.28</v>
      </c>
      <c r="K792" s="11" t="s">
        <v>12</v>
      </c>
      <c r="L792" s="14">
        <v>46323</v>
      </c>
      <c r="M792" s="11" t="s">
        <v>24</v>
      </c>
      <c r="N792" s="15">
        <v>1220.28</v>
      </c>
      <c r="O792" s="13">
        <f t="shared" si="30"/>
        <v>0.97835289590148167</v>
      </c>
      <c r="P792" s="12">
        <f t="shared" si="31"/>
        <v>27</v>
      </c>
      <c r="Q792" s="16" t="s">
        <v>6588</v>
      </c>
    </row>
    <row r="793" spans="1:17" x14ac:dyDescent="0.3">
      <c r="A793" s="10" t="s">
        <v>2424</v>
      </c>
      <c r="B793" s="11" t="s">
        <v>2425</v>
      </c>
      <c r="C793" s="11" t="s">
        <v>2426</v>
      </c>
      <c r="D793" s="10" t="s">
        <v>2427</v>
      </c>
      <c r="E793" s="10" t="s">
        <v>28</v>
      </c>
      <c r="F793" s="10" t="s">
        <v>282</v>
      </c>
      <c r="G793" s="11" t="s">
        <v>12</v>
      </c>
      <c r="H793" s="12">
        <v>17091.96</v>
      </c>
      <c r="I793" s="13">
        <v>0.9</v>
      </c>
      <c r="J793" s="12">
        <v>15382.76</v>
      </c>
      <c r="K793" s="11" t="s">
        <v>12</v>
      </c>
      <c r="L793" s="14">
        <v>46323</v>
      </c>
      <c r="M793" s="11" t="s">
        <v>13</v>
      </c>
      <c r="N793" s="10"/>
      <c r="O793" s="13">
        <f t="shared" si="30"/>
        <v>0</v>
      </c>
      <c r="P793" s="12">
        <f t="shared" si="31"/>
        <v>15382.76</v>
      </c>
      <c r="Q793" s="17" t="s">
        <v>6589</v>
      </c>
    </row>
    <row r="794" spans="1:17" x14ac:dyDescent="0.3">
      <c r="A794" s="10" t="s">
        <v>2424</v>
      </c>
      <c r="B794" s="11" t="s">
        <v>2428</v>
      </c>
      <c r="C794" s="11" t="s">
        <v>2429</v>
      </c>
      <c r="D794" s="10" t="s">
        <v>2430</v>
      </c>
      <c r="E794" s="10" t="s">
        <v>10</v>
      </c>
      <c r="F794" s="10" t="s">
        <v>11</v>
      </c>
      <c r="G794" s="11" t="s">
        <v>12</v>
      </c>
      <c r="H794" s="12">
        <v>17514.09</v>
      </c>
      <c r="I794" s="13">
        <v>0.85</v>
      </c>
      <c r="J794" s="12">
        <v>14886.98</v>
      </c>
      <c r="K794" s="11" t="s">
        <v>12</v>
      </c>
      <c r="L794" s="14">
        <v>46415</v>
      </c>
      <c r="M794" s="11" t="s">
        <v>36</v>
      </c>
      <c r="N794" s="15">
        <v>14886.98</v>
      </c>
      <c r="O794" s="13">
        <f t="shared" si="30"/>
        <v>1</v>
      </c>
      <c r="P794" s="12">
        <f t="shared" si="31"/>
        <v>0</v>
      </c>
      <c r="Q794" s="4" t="s">
        <v>6591</v>
      </c>
    </row>
    <row r="795" spans="1:17" x14ac:dyDescent="0.3">
      <c r="A795" s="10" t="s">
        <v>2431</v>
      </c>
      <c r="B795" s="11" t="s">
        <v>2432</v>
      </c>
      <c r="C795" s="11" t="s">
        <v>2433</v>
      </c>
      <c r="D795" s="10" t="s">
        <v>1448</v>
      </c>
      <c r="E795" s="10" t="s">
        <v>28</v>
      </c>
      <c r="F795" s="10" t="s">
        <v>35</v>
      </c>
      <c r="G795" s="11" t="s">
        <v>12</v>
      </c>
      <c r="H795" s="12">
        <v>38100</v>
      </c>
      <c r="I795" s="13">
        <v>0.9</v>
      </c>
      <c r="J795" s="12">
        <v>34290</v>
      </c>
      <c r="K795" s="11" t="s">
        <v>12</v>
      </c>
      <c r="L795" s="14">
        <v>46323</v>
      </c>
      <c r="M795" s="11" t="s">
        <v>13</v>
      </c>
      <c r="N795" s="10"/>
      <c r="O795" s="13">
        <f t="shared" si="30"/>
        <v>0</v>
      </c>
      <c r="P795" s="12">
        <f t="shared" si="31"/>
        <v>34290</v>
      </c>
      <c r="Q795" s="17" t="s">
        <v>6589</v>
      </c>
    </row>
    <row r="796" spans="1:17" x14ac:dyDescent="0.3">
      <c r="A796" s="10" t="s">
        <v>2434</v>
      </c>
      <c r="B796" s="11" t="s">
        <v>2435</v>
      </c>
      <c r="C796" s="11" t="s">
        <v>2436</v>
      </c>
      <c r="D796" s="10" t="s">
        <v>2437</v>
      </c>
      <c r="E796" s="10" t="s">
        <v>28</v>
      </c>
      <c r="F796" s="10" t="s">
        <v>35</v>
      </c>
      <c r="G796" s="11" t="s">
        <v>12</v>
      </c>
      <c r="H796" s="12">
        <v>38100</v>
      </c>
      <c r="I796" s="13">
        <v>0.9</v>
      </c>
      <c r="J796" s="12">
        <v>34290</v>
      </c>
      <c r="K796" s="11" t="s">
        <v>12</v>
      </c>
      <c r="L796" s="14">
        <v>46323</v>
      </c>
      <c r="M796" s="11" t="s">
        <v>13</v>
      </c>
      <c r="N796" s="10"/>
      <c r="O796" s="13">
        <f t="shared" si="30"/>
        <v>0</v>
      </c>
      <c r="P796" s="12">
        <f t="shared" si="31"/>
        <v>34290</v>
      </c>
      <c r="Q796" s="17" t="s">
        <v>6589</v>
      </c>
    </row>
    <row r="797" spans="1:17" x14ac:dyDescent="0.3">
      <c r="A797" s="10" t="s">
        <v>2438</v>
      </c>
      <c r="B797" s="11" t="s">
        <v>2439</v>
      </c>
      <c r="C797" s="11" t="s">
        <v>2440</v>
      </c>
      <c r="D797" s="10" t="s">
        <v>2441</v>
      </c>
      <c r="E797" s="10" t="s">
        <v>28</v>
      </c>
      <c r="F797" s="10" t="s">
        <v>592</v>
      </c>
      <c r="G797" s="11" t="s">
        <v>12</v>
      </c>
      <c r="H797" s="12">
        <v>16165.92</v>
      </c>
      <c r="I797" s="13">
        <v>0.9</v>
      </c>
      <c r="J797" s="12">
        <v>14549.33</v>
      </c>
      <c r="K797" s="11" t="s">
        <v>12</v>
      </c>
      <c r="L797" s="14">
        <v>46323</v>
      </c>
      <c r="M797" s="11" t="s">
        <v>36</v>
      </c>
      <c r="N797" s="15">
        <v>6933.6</v>
      </c>
      <c r="O797" s="13">
        <f t="shared" si="30"/>
        <v>0.47655802707066242</v>
      </c>
      <c r="P797" s="12">
        <f t="shared" si="31"/>
        <v>7615.73</v>
      </c>
      <c r="Q797" s="5" t="s">
        <v>6593</v>
      </c>
    </row>
    <row r="798" spans="1:17" x14ac:dyDescent="0.3">
      <c r="A798" s="10" t="s">
        <v>2466</v>
      </c>
      <c r="B798" s="11" t="s">
        <v>2467</v>
      </c>
      <c r="C798" s="11" t="s">
        <v>2468</v>
      </c>
      <c r="D798" s="10" t="s">
        <v>2469</v>
      </c>
      <c r="E798" s="10" t="s">
        <v>28</v>
      </c>
      <c r="F798" s="10" t="s">
        <v>401</v>
      </c>
      <c r="G798" s="11" t="s">
        <v>12</v>
      </c>
      <c r="H798" s="12">
        <v>44004</v>
      </c>
      <c r="I798" s="13">
        <v>0.4</v>
      </c>
      <c r="J798" s="12">
        <v>17601.599999999999</v>
      </c>
      <c r="K798" s="11" t="s">
        <v>12</v>
      </c>
      <c r="L798" s="14">
        <v>46323</v>
      </c>
      <c r="M798" s="11" t="s">
        <v>24</v>
      </c>
      <c r="N798" s="15">
        <v>8800.4</v>
      </c>
      <c r="O798" s="13">
        <f t="shared" si="30"/>
        <v>0.49997727479320064</v>
      </c>
      <c r="P798" s="12">
        <f t="shared" si="31"/>
        <v>8801.1999999999989</v>
      </c>
      <c r="Q798" s="16" t="s">
        <v>6588</v>
      </c>
    </row>
    <row r="799" spans="1:17" x14ac:dyDescent="0.3">
      <c r="A799" s="10" t="s">
        <v>2466</v>
      </c>
      <c r="B799" s="11" t="s">
        <v>2470</v>
      </c>
      <c r="C799" s="11" t="s">
        <v>2471</v>
      </c>
      <c r="D799" s="10" t="s">
        <v>2472</v>
      </c>
      <c r="E799" s="10" t="s">
        <v>10</v>
      </c>
      <c r="F799" s="10" t="s">
        <v>23</v>
      </c>
      <c r="G799" s="11" t="s">
        <v>12</v>
      </c>
      <c r="H799" s="12">
        <v>54780.51</v>
      </c>
      <c r="I799" s="13">
        <v>0.4</v>
      </c>
      <c r="J799" s="12">
        <v>21912.2</v>
      </c>
      <c r="K799" s="11" t="s">
        <v>12</v>
      </c>
      <c r="L799" s="14">
        <v>46415</v>
      </c>
      <c r="M799" s="11" t="s">
        <v>13</v>
      </c>
      <c r="N799" s="10"/>
      <c r="O799" s="13">
        <f t="shared" si="30"/>
        <v>0</v>
      </c>
      <c r="P799" s="12">
        <f t="shared" si="31"/>
        <v>21912.2</v>
      </c>
      <c r="Q799" s="17" t="s">
        <v>6589</v>
      </c>
    </row>
    <row r="800" spans="1:17" x14ac:dyDescent="0.3">
      <c r="A800" s="10" t="s">
        <v>2466</v>
      </c>
      <c r="B800" s="11" t="s">
        <v>2473</v>
      </c>
      <c r="C800" s="11" t="s">
        <v>2474</v>
      </c>
      <c r="D800" s="10" t="s">
        <v>2475</v>
      </c>
      <c r="E800" s="10" t="s">
        <v>28</v>
      </c>
      <c r="F800" s="10" t="s">
        <v>29</v>
      </c>
      <c r="G800" s="11" t="s">
        <v>12</v>
      </c>
      <c r="H800" s="12">
        <v>134400</v>
      </c>
      <c r="I800" s="13">
        <v>0.4</v>
      </c>
      <c r="J800" s="12">
        <v>53760</v>
      </c>
      <c r="K800" s="11" t="s">
        <v>12</v>
      </c>
      <c r="L800" s="14">
        <v>46323</v>
      </c>
      <c r="M800" s="11" t="s">
        <v>24</v>
      </c>
      <c r="N800" s="15">
        <v>53760</v>
      </c>
      <c r="O800" s="13">
        <f t="shared" si="30"/>
        <v>1</v>
      </c>
      <c r="P800" s="12">
        <f t="shared" si="31"/>
        <v>0</v>
      </c>
      <c r="Q800" s="16" t="s">
        <v>6588</v>
      </c>
    </row>
    <row r="801" spans="1:17" x14ac:dyDescent="0.3">
      <c r="A801" s="10" t="s">
        <v>2442</v>
      </c>
      <c r="B801" s="11" t="s">
        <v>2443</v>
      </c>
      <c r="C801" s="11" t="s">
        <v>2444</v>
      </c>
      <c r="D801" s="10" t="s">
        <v>238</v>
      </c>
      <c r="E801" s="10" t="s">
        <v>28</v>
      </c>
      <c r="F801" s="10" t="s">
        <v>296</v>
      </c>
      <c r="G801" s="11" t="s">
        <v>12</v>
      </c>
      <c r="H801" s="12">
        <v>10224</v>
      </c>
      <c r="I801" s="13">
        <v>0.8</v>
      </c>
      <c r="J801" s="12">
        <v>8179.2</v>
      </c>
      <c r="K801" s="11" t="s">
        <v>12</v>
      </c>
      <c r="L801" s="14">
        <v>46323</v>
      </c>
      <c r="M801" s="11" t="s">
        <v>24</v>
      </c>
      <c r="N801" s="15">
        <v>8179.2</v>
      </c>
      <c r="O801" s="13">
        <f t="shared" si="30"/>
        <v>1</v>
      </c>
      <c r="P801" s="12">
        <f t="shared" si="31"/>
        <v>0</v>
      </c>
      <c r="Q801" s="16" t="s">
        <v>6588</v>
      </c>
    </row>
    <row r="802" spans="1:17" x14ac:dyDescent="0.3">
      <c r="A802" s="10" t="s">
        <v>2442</v>
      </c>
      <c r="B802" s="11" t="s">
        <v>2445</v>
      </c>
      <c r="C802" s="11" t="s">
        <v>2446</v>
      </c>
      <c r="D802" s="10" t="s">
        <v>2447</v>
      </c>
      <c r="E802" s="10" t="s">
        <v>10</v>
      </c>
      <c r="F802" s="10" t="s">
        <v>2448</v>
      </c>
      <c r="G802" s="11" t="s">
        <v>12</v>
      </c>
      <c r="H802" s="12">
        <v>29948</v>
      </c>
      <c r="I802" s="13">
        <v>0.8</v>
      </c>
      <c r="J802" s="12">
        <v>23958.400000000001</v>
      </c>
      <c r="K802" s="11" t="s">
        <v>12</v>
      </c>
      <c r="L802" s="14">
        <v>46415</v>
      </c>
      <c r="M802" s="11" t="s">
        <v>24</v>
      </c>
      <c r="N802" s="15">
        <v>23958.400000000001</v>
      </c>
      <c r="O802" s="13">
        <f t="shared" si="30"/>
        <v>1</v>
      </c>
      <c r="P802" s="12">
        <f t="shared" si="31"/>
        <v>0</v>
      </c>
      <c r="Q802" s="16" t="s">
        <v>6588</v>
      </c>
    </row>
    <row r="803" spans="1:17" x14ac:dyDescent="0.3">
      <c r="A803" s="10" t="s">
        <v>2449</v>
      </c>
      <c r="B803" s="11" t="s">
        <v>2450</v>
      </c>
      <c r="C803" s="11" t="s">
        <v>2451</v>
      </c>
      <c r="D803" s="10" t="s">
        <v>2452</v>
      </c>
      <c r="E803" s="10" t="s">
        <v>28</v>
      </c>
      <c r="F803" s="10" t="s">
        <v>296</v>
      </c>
      <c r="G803" s="11" t="s">
        <v>12</v>
      </c>
      <c r="H803" s="12">
        <v>71124</v>
      </c>
      <c r="I803" s="13">
        <v>0.9</v>
      </c>
      <c r="J803" s="12">
        <v>64011.6</v>
      </c>
      <c r="K803" s="11" t="s">
        <v>12</v>
      </c>
      <c r="L803" s="14">
        <v>46323</v>
      </c>
      <c r="M803" s="11" t="s">
        <v>13</v>
      </c>
      <c r="N803" s="10"/>
      <c r="O803" s="13">
        <f t="shared" si="30"/>
        <v>0</v>
      </c>
      <c r="P803" s="12">
        <f t="shared" si="31"/>
        <v>64011.6</v>
      </c>
      <c r="Q803" s="17" t="s">
        <v>6589</v>
      </c>
    </row>
    <row r="804" spans="1:17" x14ac:dyDescent="0.3">
      <c r="A804" s="10" t="s">
        <v>2449</v>
      </c>
      <c r="B804" s="11" t="s">
        <v>2450</v>
      </c>
      <c r="C804" s="11" t="s">
        <v>2453</v>
      </c>
      <c r="D804" s="10" t="s">
        <v>2454</v>
      </c>
      <c r="E804" s="10" t="s">
        <v>28</v>
      </c>
      <c r="F804" s="10" t="s">
        <v>293</v>
      </c>
      <c r="G804" s="11" t="s">
        <v>12</v>
      </c>
      <c r="H804" s="12">
        <v>2327.64</v>
      </c>
      <c r="I804" s="13">
        <v>0.9</v>
      </c>
      <c r="J804" s="12">
        <v>2094.88</v>
      </c>
      <c r="K804" s="11" t="s">
        <v>12</v>
      </c>
      <c r="L804" s="14">
        <v>46323</v>
      </c>
      <c r="M804" s="11" t="s">
        <v>13</v>
      </c>
      <c r="N804" s="10"/>
      <c r="O804" s="13">
        <f t="shared" si="30"/>
        <v>0</v>
      </c>
      <c r="P804" s="12">
        <f t="shared" si="31"/>
        <v>2094.88</v>
      </c>
      <c r="Q804" s="17" t="s">
        <v>6589</v>
      </c>
    </row>
    <row r="805" spans="1:17" x14ac:dyDescent="0.3">
      <c r="A805" s="10" t="s">
        <v>2455</v>
      </c>
      <c r="B805" s="11" t="s">
        <v>2456</v>
      </c>
      <c r="C805" s="11" t="s">
        <v>2457</v>
      </c>
      <c r="D805" s="10" t="s">
        <v>2458</v>
      </c>
      <c r="E805" s="10" t="s">
        <v>10</v>
      </c>
      <c r="F805" s="10" t="s">
        <v>118</v>
      </c>
      <c r="G805" s="11" t="s">
        <v>12</v>
      </c>
      <c r="H805" s="12">
        <v>304266</v>
      </c>
      <c r="I805" s="13">
        <v>0.6</v>
      </c>
      <c r="J805" s="12">
        <v>182559.6</v>
      </c>
      <c r="K805" s="11" t="s">
        <v>12</v>
      </c>
      <c r="L805" s="14">
        <v>46415</v>
      </c>
      <c r="M805" s="11" t="s">
        <v>24</v>
      </c>
      <c r="N805" s="15">
        <v>179429.4</v>
      </c>
      <c r="O805" s="13">
        <f t="shared" si="30"/>
        <v>0.98285381869811272</v>
      </c>
      <c r="P805" s="12">
        <f t="shared" si="31"/>
        <v>3130.2000000000116</v>
      </c>
      <c r="Q805" s="16" t="s">
        <v>6588</v>
      </c>
    </row>
    <row r="806" spans="1:17" x14ac:dyDescent="0.3">
      <c r="A806" s="10" t="s">
        <v>2455</v>
      </c>
      <c r="B806" s="11" t="s">
        <v>2456</v>
      </c>
      <c r="C806" s="11" t="s">
        <v>2459</v>
      </c>
      <c r="D806" s="10" t="s">
        <v>2460</v>
      </c>
      <c r="E806" s="10" t="s">
        <v>129</v>
      </c>
      <c r="F806" s="10" t="s">
        <v>118</v>
      </c>
      <c r="G806" s="11" t="s">
        <v>12</v>
      </c>
      <c r="H806" s="12">
        <v>52165.16</v>
      </c>
      <c r="I806" s="13">
        <v>0.6</v>
      </c>
      <c r="J806" s="12">
        <v>31299.1</v>
      </c>
      <c r="K806" s="11" t="s">
        <v>12</v>
      </c>
      <c r="L806" s="14">
        <v>46415</v>
      </c>
      <c r="M806" s="11" t="s">
        <v>24</v>
      </c>
      <c r="N806" s="15">
        <v>1160.24</v>
      </c>
      <c r="O806" s="13">
        <f t="shared" si="30"/>
        <v>3.7069436501369048E-2</v>
      </c>
      <c r="P806" s="12">
        <f t="shared" si="31"/>
        <v>30138.859999999997</v>
      </c>
      <c r="Q806" s="16" t="s">
        <v>6588</v>
      </c>
    </row>
    <row r="807" spans="1:17" x14ac:dyDescent="0.3">
      <c r="A807" s="10" t="s">
        <v>2455</v>
      </c>
      <c r="B807" s="11" t="s">
        <v>2461</v>
      </c>
      <c r="C807" s="11" t="s">
        <v>2462</v>
      </c>
      <c r="D807" s="10" t="s">
        <v>2463</v>
      </c>
      <c r="E807" s="10" t="s">
        <v>28</v>
      </c>
      <c r="F807" s="10" t="s">
        <v>75</v>
      </c>
      <c r="G807" s="11" t="s">
        <v>12</v>
      </c>
      <c r="H807" s="12">
        <v>9600</v>
      </c>
      <c r="I807" s="13">
        <v>0.6</v>
      </c>
      <c r="J807" s="12">
        <v>5760</v>
      </c>
      <c r="K807" s="11" t="s">
        <v>12</v>
      </c>
      <c r="L807" s="14">
        <v>46323</v>
      </c>
      <c r="M807" s="11" t="s">
        <v>24</v>
      </c>
      <c r="N807" s="15">
        <v>5760</v>
      </c>
      <c r="O807" s="13">
        <f t="shared" si="30"/>
        <v>1</v>
      </c>
      <c r="P807" s="12">
        <f t="shared" si="31"/>
        <v>0</v>
      </c>
      <c r="Q807" s="16" t="s">
        <v>6588</v>
      </c>
    </row>
    <row r="808" spans="1:17" x14ac:dyDescent="0.3">
      <c r="A808" s="10" t="s">
        <v>2455</v>
      </c>
      <c r="B808" s="11" t="s">
        <v>2461</v>
      </c>
      <c r="C808" s="11" t="s">
        <v>2464</v>
      </c>
      <c r="D808" s="10" t="s">
        <v>2465</v>
      </c>
      <c r="E808" s="10" t="s">
        <v>28</v>
      </c>
      <c r="F808" s="10" t="s">
        <v>75</v>
      </c>
      <c r="G808" s="11" t="s">
        <v>12</v>
      </c>
      <c r="H808" s="12">
        <v>34524</v>
      </c>
      <c r="I808" s="13">
        <v>0.6</v>
      </c>
      <c r="J808" s="12">
        <v>20714.400000000001</v>
      </c>
      <c r="K808" s="11" t="s">
        <v>12</v>
      </c>
      <c r="L808" s="14">
        <v>46323</v>
      </c>
      <c r="M808" s="11" t="s">
        <v>24</v>
      </c>
      <c r="N808" s="15">
        <v>20714.400000000001</v>
      </c>
      <c r="O808" s="13">
        <f t="shared" si="30"/>
        <v>1</v>
      </c>
      <c r="P808" s="12">
        <f t="shared" si="31"/>
        <v>0</v>
      </c>
      <c r="Q808" s="16" t="s">
        <v>6588</v>
      </c>
    </row>
    <row r="809" spans="1:17" x14ac:dyDescent="0.3">
      <c r="A809" s="10" t="s">
        <v>2484</v>
      </c>
      <c r="B809" s="11" t="s">
        <v>2485</v>
      </c>
      <c r="C809" s="11" t="s">
        <v>2486</v>
      </c>
      <c r="D809" s="10" t="s">
        <v>2487</v>
      </c>
      <c r="E809" s="10" t="s">
        <v>28</v>
      </c>
      <c r="F809" s="10" t="s">
        <v>217</v>
      </c>
      <c r="G809" s="11" t="s">
        <v>12</v>
      </c>
      <c r="H809" s="12">
        <v>1823.4</v>
      </c>
      <c r="I809" s="13">
        <v>0.7</v>
      </c>
      <c r="J809" s="12">
        <v>1276.3800000000001</v>
      </c>
      <c r="K809" s="11" t="s">
        <v>12</v>
      </c>
      <c r="L809" s="14">
        <v>46323</v>
      </c>
      <c r="M809" s="11" t="s">
        <v>24</v>
      </c>
      <c r="N809" s="15">
        <v>1276.3699999999999</v>
      </c>
      <c r="O809" s="13">
        <f t="shared" si="30"/>
        <v>0.99999216534260937</v>
      </c>
      <c r="P809" s="12">
        <f t="shared" si="31"/>
        <v>1.0000000000218279E-2</v>
      </c>
      <c r="Q809" s="16" t="s">
        <v>6588</v>
      </c>
    </row>
    <row r="810" spans="1:17" x14ac:dyDescent="0.3">
      <c r="A810" s="10" t="s">
        <v>2502</v>
      </c>
      <c r="B810" s="11" t="s">
        <v>2503</v>
      </c>
      <c r="C810" s="11" t="s">
        <v>2504</v>
      </c>
      <c r="D810" s="10" t="s">
        <v>2505</v>
      </c>
      <c r="E810" s="10" t="s">
        <v>28</v>
      </c>
      <c r="F810" s="10" t="s">
        <v>35</v>
      </c>
      <c r="G810" s="11" t="s">
        <v>12</v>
      </c>
      <c r="H810" s="12">
        <v>21360.6</v>
      </c>
      <c r="I810" s="13">
        <v>0.6</v>
      </c>
      <c r="J810" s="12">
        <v>12816.36</v>
      </c>
      <c r="K810" s="11" t="s">
        <v>12</v>
      </c>
      <c r="L810" s="14">
        <v>46323</v>
      </c>
      <c r="M810" s="11" t="s">
        <v>24</v>
      </c>
      <c r="N810" s="15">
        <v>12816.36</v>
      </c>
      <c r="O810" s="13">
        <f t="shared" si="30"/>
        <v>1</v>
      </c>
      <c r="P810" s="12">
        <f t="shared" si="31"/>
        <v>0</v>
      </c>
      <c r="Q810" s="16" t="s">
        <v>6588</v>
      </c>
    </row>
    <row r="811" spans="1:17" x14ac:dyDescent="0.3">
      <c r="A811" s="10" t="s">
        <v>2476</v>
      </c>
      <c r="B811" s="11" t="s">
        <v>2477</v>
      </c>
      <c r="C811" s="11" t="s">
        <v>2478</v>
      </c>
      <c r="D811" s="10" t="s">
        <v>2479</v>
      </c>
      <c r="E811" s="10" t="s">
        <v>28</v>
      </c>
      <c r="F811" s="10" t="s">
        <v>2480</v>
      </c>
      <c r="G811" s="11" t="s">
        <v>12</v>
      </c>
      <c r="H811" s="12">
        <v>9300</v>
      </c>
      <c r="I811" s="13">
        <v>0.5</v>
      </c>
      <c r="J811" s="12">
        <v>4650</v>
      </c>
      <c r="K811" s="11" t="s">
        <v>12</v>
      </c>
      <c r="L811" s="14">
        <v>46323</v>
      </c>
      <c r="M811" s="11" t="s">
        <v>24</v>
      </c>
      <c r="N811" s="15">
        <v>4262.5</v>
      </c>
      <c r="O811" s="13">
        <f t="shared" si="30"/>
        <v>0.91666666666666663</v>
      </c>
      <c r="P811" s="12">
        <f t="shared" si="31"/>
        <v>387.5</v>
      </c>
      <c r="Q811" s="16" t="s">
        <v>6588</v>
      </c>
    </row>
    <row r="812" spans="1:17" x14ac:dyDescent="0.3">
      <c r="A812" s="10" t="s">
        <v>2476</v>
      </c>
      <c r="B812" s="11" t="s">
        <v>2481</v>
      </c>
      <c r="C812" s="11" t="s">
        <v>2482</v>
      </c>
      <c r="D812" s="10" t="s">
        <v>2483</v>
      </c>
      <c r="E812" s="10" t="s">
        <v>10</v>
      </c>
      <c r="F812" s="10" t="s">
        <v>101</v>
      </c>
      <c r="G812" s="11" t="s">
        <v>12</v>
      </c>
      <c r="H812" s="12">
        <v>254943.39</v>
      </c>
      <c r="I812" s="13">
        <v>0.5</v>
      </c>
      <c r="J812" s="12">
        <v>127471.7</v>
      </c>
      <c r="K812" s="11" t="s">
        <v>12</v>
      </c>
      <c r="L812" s="14">
        <v>46415</v>
      </c>
      <c r="M812" s="11" t="s">
        <v>36</v>
      </c>
      <c r="N812" s="15">
        <v>126126.2</v>
      </c>
      <c r="O812" s="13">
        <f t="shared" si="30"/>
        <v>0.9894447159644062</v>
      </c>
      <c r="P812" s="12">
        <f t="shared" si="31"/>
        <v>1345.5</v>
      </c>
      <c r="Q812" s="4" t="s">
        <v>6591</v>
      </c>
    </row>
    <row r="813" spans="1:17" x14ac:dyDescent="0.3">
      <c r="A813" s="10" t="s">
        <v>2488</v>
      </c>
      <c r="B813" s="11" t="s">
        <v>2489</v>
      </c>
      <c r="C813" s="11" t="s">
        <v>2490</v>
      </c>
      <c r="D813" s="10" t="s">
        <v>2491</v>
      </c>
      <c r="E813" s="10" t="s">
        <v>10</v>
      </c>
      <c r="F813" s="10" t="s">
        <v>118</v>
      </c>
      <c r="G813" s="11" t="s">
        <v>12</v>
      </c>
      <c r="H813" s="12">
        <v>4832</v>
      </c>
      <c r="I813" s="13">
        <v>0.6</v>
      </c>
      <c r="J813" s="12">
        <v>2899.2</v>
      </c>
      <c r="K813" s="11" t="s">
        <v>12</v>
      </c>
      <c r="L813" s="14">
        <v>46415</v>
      </c>
      <c r="M813" s="11" t="s">
        <v>13</v>
      </c>
      <c r="N813" s="10"/>
      <c r="O813" s="13">
        <f t="shared" si="30"/>
        <v>0</v>
      </c>
      <c r="P813" s="12">
        <f t="shared" si="31"/>
        <v>2899.2</v>
      </c>
      <c r="Q813" s="17" t="s">
        <v>6589</v>
      </c>
    </row>
    <row r="814" spans="1:17" x14ac:dyDescent="0.3">
      <c r="A814" s="10" t="s">
        <v>2492</v>
      </c>
      <c r="B814" s="11" t="s">
        <v>2493</v>
      </c>
      <c r="C814" s="11" t="s">
        <v>2494</v>
      </c>
      <c r="D814" s="10" t="s">
        <v>2495</v>
      </c>
      <c r="E814" s="10" t="s">
        <v>28</v>
      </c>
      <c r="F814" s="10" t="s">
        <v>29</v>
      </c>
      <c r="G814" s="11" t="s">
        <v>12</v>
      </c>
      <c r="H814" s="12">
        <v>21600</v>
      </c>
      <c r="I814" s="13">
        <v>0.9</v>
      </c>
      <c r="J814" s="12">
        <v>19440</v>
      </c>
      <c r="K814" s="11" t="s">
        <v>12</v>
      </c>
      <c r="L814" s="14">
        <v>46323</v>
      </c>
      <c r="M814" s="11" t="s">
        <v>24</v>
      </c>
      <c r="N814" s="15">
        <v>19440</v>
      </c>
      <c r="O814" s="13">
        <f t="shared" si="30"/>
        <v>1</v>
      </c>
      <c r="P814" s="12">
        <f t="shared" si="31"/>
        <v>0</v>
      </c>
      <c r="Q814" s="16" t="s">
        <v>6588</v>
      </c>
    </row>
    <row r="815" spans="1:17" x14ac:dyDescent="0.3">
      <c r="A815" s="10" t="s">
        <v>2492</v>
      </c>
      <c r="B815" s="11" t="s">
        <v>2496</v>
      </c>
      <c r="C815" s="11" t="s">
        <v>2497</v>
      </c>
      <c r="D815" s="10" t="s">
        <v>2495</v>
      </c>
      <c r="E815" s="10" t="s">
        <v>28</v>
      </c>
      <c r="F815" s="10" t="s">
        <v>29</v>
      </c>
      <c r="G815" s="11" t="s">
        <v>12</v>
      </c>
      <c r="H815" s="12">
        <v>68040</v>
      </c>
      <c r="I815" s="13">
        <v>0.9</v>
      </c>
      <c r="J815" s="12">
        <v>61236</v>
      </c>
      <c r="K815" s="11" t="s">
        <v>12</v>
      </c>
      <c r="L815" s="14">
        <v>46323</v>
      </c>
      <c r="M815" s="11" t="s">
        <v>24</v>
      </c>
      <c r="N815" s="15">
        <v>57834</v>
      </c>
      <c r="O815" s="13">
        <f t="shared" si="30"/>
        <v>0.94444444444444442</v>
      </c>
      <c r="P815" s="12">
        <f t="shared" si="31"/>
        <v>3402</v>
      </c>
      <c r="Q815" s="16" t="s">
        <v>6588</v>
      </c>
    </row>
    <row r="816" spans="1:17" x14ac:dyDescent="0.3">
      <c r="A816" s="10" t="s">
        <v>2498</v>
      </c>
      <c r="B816" s="11" t="s">
        <v>2499</v>
      </c>
      <c r="C816" s="11" t="s">
        <v>2500</v>
      </c>
      <c r="D816" s="10" t="s">
        <v>2501</v>
      </c>
      <c r="E816" s="10" t="s">
        <v>28</v>
      </c>
      <c r="F816" s="10" t="s">
        <v>1456</v>
      </c>
      <c r="G816" s="11" t="s">
        <v>12</v>
      </c>
      <c r="H816" s="12">
        <v>5700</v>
      </c>
      <c r="I816" s="13">
        <v>0.9</v>
      </c>
      <c r="J816" s="12">
        <v>5130</v>
      </c>
      <c r="K816" s="11" t="s">
        <v>12</v>
      </c>
      <c r="L816" s="14">
        <v>46323</v>
      </c>
      <c r="M816" s="11" t="s">
        <v>24</v>
      </c>
      <c r="N816" s="15">
        <v>5130</v>
      </c>
      <c r="O816" s="13">
        <f t="shared" si="30"/>
        <v>1</v>
      </c>
      <c r="P816" s="12">
        <f t="shared" si="31"/>
        <v>0</v>
      </c>
      <c r="Q816" s="16" t="s">
        <v>6588</v>
      </c>
    </row>
    <row r="817" spans="1:17" x14ac:dyDescent="0.3">
      <c r="A817" s="10" t="s">
        <v>2506</v>
      </c>
      <c r="B817" s="11" t="s">
        <v>2507</v>
      </c>
      <c r="C817" s="11" t="s">
        <v>2508</v>
      </c>
      <c r="D817" s="10" t="s">
        <v>2509</v>
      </c>
      <c r="E817" s="10" t="s">
        <v>28</v>
      </c>
      <c r="F817" s="10" t="s">
        <v>296</v>
      </c>
      <c r="G817" s="11" t="s">
        <v>12</v>
      </c>
      <c r="H817" s="12">
        <v>15408</v>
      </c>
      <c r="I817" s="13">
        <v>0.5</v>
      </c>
      <c r="J817" s="12">
        <v>7704</v>
      </c>
      <c r="K817" s="11" t="s">
        <v>12</v>
      </c>
      <c r="L817" s="14">
        <v>46323</v>
      </c>
      <c r="M817" s="11" t="s">
        <v>36</v>
      </c>
      <c r="N817" s="15">
        <v>7704</v>
      </c>
      <c r="O817" s="13">
        <f t="shared" si="30"/>
        <v>1</v>
      </c>
      <c r="P817" s="12">
        <f t="shared" si="31"/>
        <v>0</v>
      </c>
      <c r="Q817" s="4" t="s">
        <v>6591</v>
      </c>
    </row>
    <row r="818" spans="1:17" x14ac:dyDescent="0.3">
      <c r="A818" s="10" t="s">
        <v>2506</v>
      </c>
      <c r="B818" s="11" t="s">
        <v>2510</v>
      </c>
      <c r="C818" s="11" t="s">
        <v>2511</v>
      </c>
      <c r="D818" s="10" t="s">
        <v>2512</v>
      </c>
      <c r="E818" s="10" t="s">
        <v>10</v>
      </c>
      <c r="F818" s="10" t="s">
        <v>255</v>
      </c>
      <c r="G818" s="11" t="s">
        <v>12</v>
      </c>
      <c r="H818" s="12">
        <v>31607.5</v>
      </c>
      <c r="I818" s="13">
        <v>0.5</v>
      </c>
      <c r="J818" s="12">
        <v>15803.75</v>
      </c>
      <c r="K818" s="11" t="s">
        <v>12</v>
      </c>
      <c r="L818" s="14">
        <v>46415</v>
      </c>
      <c r="M818" s="11" t="s">
        <v>24</v>
      </c>
      <c r="N818" s="15">
        <v>7901.88</v>
      </c>
      <c r="O818" s="13">
        <f t="shared" si="30"/>
        <v>0.50000031638060582</v>
      </c>
      <c r="P818" s="12">
        <f t="shared" si="31"/>
        <v>7901.87</v>
      </c>
      <c r="Q818" s="16" t="s">
        <v>6588</v>
      </c>
    </row>
    <row r="819" spans="1:17" x14ac:dyDescent="0.3">
      <c r="A819" s="10" t="s">
        <v>2506</v>
      </c>
      <c r="B819" s="11" t="s">
        <v>2513</v>
      </c>
      <c r="C819" s="11" t="s">
        <v>2514</v>
      </c>
      <c r="D819" s="10" t="s">
        <v>2515</v>
      </c>
      <c r="E819" s="10" t="s">
        <v>129</v>
      </c>
      <c r="F819" s="10" t="s">
        <v>255</v>
      </c>
      <c r="G819" s="11" t="s">
        <v>12</v>
      </c>
      <c r="H819" s="12">
        <v>2411.09</v>
      </c>
      <c r="I819" s="13">
        <v>0.5</v>
      </c>
      <c r="J819" s="12">
        <v>1205.55</v>
      </c>
      <c r="K819" s="11" t="s">
        <v>12</v>
      </c>
      <c r="L819" s="14">
        <v>46415</v>
      </c>
      <c r="M819" s="11" t="s">
        <v>24</v>
      </c>
      <c r="N819" s="10"/>
      <c r="O819" s="13">
        <f t="shared" si="30"/>
        <v>0</v>
      </c>
      <c r="P819" s="12">
        <f t="shared" si="31"/>
        <v>1205.55</v>
      </c>
      <c r="Q819" s="16" t="s">
        <v>6588</v>
      </c>
    </row>
    <row r="820" spans="1:17" x14ac:dyDescent="0.3">
      <c r="A820" s="10" t="s">
        <v>2516</v>
      </c>
      <c r="B820" s="11" t="s">
        <v>2517</v>
      </c>
      <c r="C820" s="11" t="s">
        <v>2518</v>
      </c>
      <c r="D820" s="10" t="s">
        <v>2519</v>
      </c>
      <c r="E820" s="10" t="s">
        <v>10</v>
      </c>
      <c r="F820" s="10" t="s">
        <v>23</v>
      </c>
      <c r="G820" s="11" t="s">
        <v>12</v>
      </c>
      <c r="H820" s="12">
        <v>18032</v>
      </c>
      <c r="I820" s="13">
        <v>0.7</v>
      </c>
      <c r="J820" s="12">
        <v>12622.4</v>
      </c>
      <c r="K820" s="11" t="s">
        <v>12</v>
      </c>
      <c r="L820" s="14">
        <v>46415</v>
      </c>
      <c r="M820" s="11" t="s">
        <v>24</v>
      </c>
      <c r="N820" s="15">
        <v>12622.4</v>
      </c>
      <c r="O820" s="13">
        <f t="shared" si="30"/>
        <v>1</v>
      </c>
      <c r="P820" s="12">
        <f t="shared" si="31"/>
        <v>0</v>
      </c>
      <c r="Q820" s="16" t="s">
        <v>6588</v>
      </c>
    </row>
    <row r="821" spans="1:17" x14ac:dyDescent="0.3">
      <c r="A821" s="10" t="s">
        <v>2520</v>
      </c>
      <c r="B821" s="11" t="s">
        <v>2521</v>
      </c>
      <c r="C821" s="11" t="s">
        <v>2522</v>
      </c>
      <c r="D821" s="10" t="s">
        <v>2422</v>
      </c>
      <c r="E821" s="10" t="s">
        <v>28</v>
      </c>
      <c r="F821" s="10" t="s">
        <v>87</v>
      </c>
      <c r="G821" s="11" t="s">
        <v>12</v>
      </c>
      <c r="H821" s="12">
        <v>3948</v>
      </c>
      <c r="I821" s="13">
        <v>0.4</v>
      </c>
      <c r="J821" s="12">
        <v>1579.2</v>
      </c>
      <c r="K821" s="11" t="s">
        <v>12</v>
      </c>
      <c r="L821" s="14">
        <v>46323</v>
      </c>
      <c r="M821" s="11" t="s">
        <v>24</v>
      </c>
      <c r="N821" s="15">
        <v>1447.6</v>
      </c>
      <c r="O821" s="13">
        <f t="shared" si="30"/>
        <v>0.91666666666666663</v>
      </c>
      <c r="P821" s="12">
        <f t="shared" si="31"/>
        <v>131.60000000000014</v>
      </c>
      <c r="Q821" s="16" t="s">
        <v>6588</v>
      </c>
    </row>
    <row r="822" spans="1:17" x14ac:dyDescent="0.3">
      <c r="A822" s="10" t="s">
        <v>2523</v>
      </c>
      <c r="B822" s="11" t="s">
        <v>2524</v>
      </c>
      <c r="C822" s="11" t="s">
        <v>2525</v>
      </c>
      <c r="D822" s="10" t="s">
        <v>270</v>
      </c>
      <c r="E822" s="10" t="s">
        <v>28</v>
      </c>
      <c r="F822" s="10" t="s">
        <v>282</v>
      </c>
      <c r="G822" s="11" t="s">
        <v>12</v>
      </c>
      <c r="H822" s="12">
        <v>47532.6</v>
      </c>
      <c r="I822" s="13">
        <v>0.6</v>
      </c>
      <c r="J822" s="12">
        <v>28519.56</v>
      </c>
      <c r="K822" s="11" t="s">
        <v>12</v>
      </c>
      <c r="L822" s="14">
        <v>46323</v>
      </c>
      <c r="M822" s="11" t="s">
        <v>24</v>
      </c>
      <c r="N822" s="15">
        <v>28519.56</v>
      </c>
      <c r="O822" s="13">
        <f t="shared" si="30"/>
        <v>1</v>
      </c>
      <c r="P822" s="12">
        <f t="shared" si="31"/>
        <v>0</v>
      </c>
      <c r="Q822" s="16" t="s">
        <v>6588</v>
      </c>
    </row>
    <row r="823" spans="1:17" x14ac:dyDescent="0.3">
      <c r="A823" s="10" t="s">
        <v>2523</v>
      </c>
      <c r="B823" s="11" t="s">
        <v>2526</v>
      </c>
      <c r="C823" s="11" t="s">
        <v>2527</v>
      </c>
      <c r="D823" s="10" t="s">
        <v>2528</v>
      </c>
      <c r="E823" s="10" t="s">
        <v>10</v>
      </c>
      <c r="F823" s="10" t="s">
        <v>461</v>
      </c>
      <c r="G823" s="11" t="s">
        <v>12</v>
      </c>
      <c r="H823" s="12">
        <v>8231</v>
      </c>
      <c r="I823" s="13">
        <v>0.6</v>
      </c>
      <c r="J823" s="12">
        <v>4938.6000000000004</v>
      </c>
      <c r="K823" s="11" t="s">
        <v>12</v>
      </c>
      <c r="L823" s="14">
        <v>46415</v>
      </c>
      <c r="M823" s="11" t="s">
        <v>24</v>
      </c>
      <c r="N823" s="15">
        <v>4938.6000000000004</v>
      </c>
      <c r="O823" s="13">
        <f t="shared" si="30"/>
        <v>1</v>
      </c>
      <c r="P823" s="12">
        <f t="shared" si="31"/>
        <v>0</v>
      </c>
      <c r="Q823" s="16" t="s">
        <v>6588</v>
      </c>
    </row>
    <row r="824" spans="1:17" x14ac:dyDescent="0.3">
      <c r="A824" s="10" t="s">
        <v>2523</v>
      </c>
      <c r="B824" s="11" t="s">
        <v>2526</v>
      </c>
      <c r="C824" s="11" t="s">
        <v>2529</v>
      </c>
      <c r="D824" s="10" t="s">
        <v>2530</v>
      </c>
      <c r="E824" s="10" t="s">
        <v>10</v>
      </c>
      <c r="F824" s="10" t="s">
        <v>461</v>
      </c>
      <c r="G824" s="11" t="s">
        <v>12</v>
      </c>
      <c r="H824" s="12">
        <v>5992</v>
      </c>
      <c r="I824" s="13">
        <v>0.6</v>
      </c>
      <c r="J824" s="12">
        <v>3595.2</v>
      </c>
      <c r="K824" s="11" t="s">
        <v>12</v>
      </c>
      <c r="L824" s="14">
        <v>46415</v>
      </c>
      <c r="M824" s="11" t="s">
        <v>24</v>
      </c>
      <c r="N824" s="15">
        <v>3595.2</v>
      </c>
      <c r="O824" s="13">
        <f t="shared" si="30"/>
        <v>1</v>
      </c>
      <c r="P824" s="12">
        <f t="shared" si="31"/>
        <v>0</v>
      </c>
      <c r="Q824" s="16" t="s">
        <v>6588</v>
      </c>
    </row>
    <row r="825" spans="1:17" x14ac:dyDescent="0.3">
      <c r="A825" s="10" t="s">
        <v>2531</v>
      </c>
      <c r="B825" s="11" t="s">
        <v>2532</v>
      </c>
      <c r="C825" s="11" t="s">
        <v>2533</v>
      </c>
      <c r="D825" s="10" t="s">
        <v>2534</v>
      </c>
      <c r="E825" s="10" t="s">
        <v>28</v>
      </c>
      <c r="F825" s="10" t="s">
        <v>35</v>
      </c>
      <c r="G825" s="11" t="s">
        <v>12</v>
      </c>
      <c r="H825" s="12">
        <v>2390.7600000000002</v>
      </c>
      <c r="I825" s="13">
        <v>0.9</v>
      </c>
      <c r="J825" s="12">
        <v>2151.6799999999998</v>
      </c>
      <c r="K825" s="11" t="s">
        <v>12</v>
      </c>
      <c r="L825" s="14">
        <v>46323</v>
      </c>
      <c r="M825" s="11" t="s">
        <v>24</v>
      </c>
      <c r="N825" s="15">
        <v>2151.6799999999998</v>
      </c>
      <c r="O825" s="13">
        <f t="shared" si="30"/>
        <v>1</v>
      </c>
      <c r="P825" s="12">
        <f t="shared" si="31"/>
        <v>0</v>
      </c>
      <c r="Q825" s="16" t="s">
        <v>6588</v>
      </c>
    </row>
    <row r="826" spans="1:17" x14ac:dyDescent="0.3">
      <c r="A826" s="10" t="s">
        <v>2535</v>
      </c>
      <c r="B826" s="11" t="s">
        <v>2536</v>
      </c>
      <c r="C826" s="11" t="s">
        <v>2537</v>
      </c>
      <c r="D826" s="10" t="s">
        <v>2538</v>
      </c>
      <c r="E826" s="10" t="s">
        <v>28</v>
      </c>
      <c r="F826" s="10" t="s">
        <v>29</v>
      </c>
      <c r="G826" s="11" t="s">
        <v>12</v>
      </c>
      <c r="H826" s="12">
        <v>39600</v>
      </c>
      <c r="I826" s="13">
        <v>0.4</v>
      </c>
      <c r="J826" s="12">
        <v>15840</v>
      </c>
      <c r="K826" s="11" t="s">
        <v>12</v>
      </c>
      <c r="L826" s="14">
        <v>46323</v>
      </c>
      <c r="M826" s="11" t="s">
        <v>24</v>
      </c>
      <c r="N826" s="15">
        <v>15478.92</v>
      </c>
      <c r="O826" s="13">
        <f t="shared" si="30"/>
        <v>0.97720454545454549</v>
      </c>
      <c r="P826" s="12">
        <f t="shared" si="31"/>
        <v>361.07999999999993</v>
      </c>
      <c r="Q826" s="16" t="s">
        <v>6588</v>
      </c>
    </row>
    <row r="827" spans="1:17" x14ac:dyDescent="0.3">
      <c r="A827" s="10" t="s">
        <v>2539</v>
      </c>
      <c r="B827" s="11" t="s">
        <v>2540</v>
      </c>
      <c r="C827" s="11" t="s">
        <v>2541</v>
      </c>
      <c r="D827" s="10" t="s">
        <v>2542</v>
      </c>
      <c r="E827" s="10" t="s">
        <v>28</v>
      </c>
      <c r="F827" s="10" t="s">
        <v>217</v>
      </c>
      <c r="G827" s="11" t="s">
        <v>12</v>
      </c>
      <c r="H827" s="12">
        <v>13552.44</v>
      </c>
      <c r="I827" s="13">
        <v>0.9</v>
      </c>
      <c r="J827" s="12">
        <v>12197.2</v>
      </c>
      <c r="K827" s="11" t="s">
        <v>12</v>
      </c>
      <c r="L827" s="14">
        <v>46323</v>
      </c>
      <c r="M827" s="11" t="s">
        <v>24</v>
      </c>
      <c r="N827" s="15">
        <v>12197.2</v>
      </c>
      <c r="O827" s="13">
        <f t="shared" si="30"/>
        <v>1</v>
      </c>
      <c r="P827" s="12">
        <f t="shared" si="31"/>
        <v>0</v>
      </c>
      <c r="Q827" s="16" t="s">
        <v>6588</v>
      </c>
    </row>
    <row r="828" spans="1:17" x14ac:dyDescent="0.3">
      <c r="A828" s="10" t="s">
        <v>2543</v>
      </c>
      <c r="B828" s="11" t="s">
        <v>2544</v>
      </c>
      <c r="C828" s="11" t="s">
        <v>2545</v>
      </c>
      <c r="D828" s="10" t="s">
        <v>2546</v>
      </c>
      <c r="E828" s="10" t="s">
        <v>28</v>
      </c>
      <c r="F828" s="10" t="s">
        <v>142</v>
      </c>
      <c r="G828" s="11" t="s">
        <v>12</v>
      </c>
      <c r="H828" s="12">
        <v>3069.35</v>
      </c>
      <c r="I828" s="13">
        <v>0.8</v>
      </c>
      <c r="J828" s="12">
        <v>2455.48</v>
      </c>
      <c r="K828" s="11" t="s">
        <v>12</v>
      </c>
      <c r="L828" s="14">
        <v>46415</v>
      </c>
      <c r="M828" s="11" t="s">
        <v>13</v>
      </c>
      <c r="N828" s="10"/>
      <c r="O828" s="13">
        <f t="shared" si="30"/>
        <v>0</v>
      </c>
      <c r="P828" s="12">
        <f t="shared" si="31"/>
        <v>2455.48</v>
      </c>
      <c r="Q828" s="17" t="s">
        <v>6589</v>
      </c>
    </row>
    <row r="829" spans="1:17" x14ac:dyDescent="0.3">
      <c r="A829" s="10" t="s">
        <v>2543</v>
      </c>
      <c r="B829" s="11" t="s">
        <v>2547</v>
      </c>
      <c r="C829" s="11" t="s">
        <v>2548</v>
      </c>
      <c r="D829" s="10" t="s">
        <v>2549</v>
      </c>
      <c r="E829" s="10" t="s">
        <v>28</v>
      </c>
      <c r="F829" s="10" t="s">
        <v>35</v>
      </c>
      <c r="G829" s="11" t="s">
        <v>12</v>
      </c>
      <c r="H829" s="12">
        <v>12000</v>
      </c>
      <c r="I829" s="13">
        <v>0.8</v>
      </c>
      <c r="J829" s="12">
        <v>9600</v>
      </c>
      <c r="K829" s="11" t="s">
        <v>12</v>
      </c>
      <c r="L829" s="14">
        <v>46323</v>
      </c>
      <c r="M829" s="11" t="s">
        <v>13</v>
      </c>
      <c r="N829" s="10"/>
      <c r="O829" s="13">
        <f t="shared" si="30"/>
        <v>0</v>
      </c>
      <c r="P829" s="12">
        <f t="shared" si="31"/>
        <v>9600</v>
      </c>
      <c r="Q829" s="17" t="s">
        <v>6589</v>
      </c>
    </row>
    <row r="830" spans="1:17" x14ac:dyDescent="0.3">
      <c r="A830" s="10" t="s">
        <v>2550</v>
      </c>
      <c r="B830" s="11" t="s">
        <v>2551</v>
      </c>
      <c r="C830" s="11" t="s">
        <v>2552</v>
      </c>
      <c r="D830" s="10" t="s">
        <v>128</v>
      </c>
      <c r="E830" s="10" t="s">
        <v>129</v>
      </c>
      <c r="F830" s="10" t="s">
        <v>2175</v>
      </c>
      <c r="G830" s="11" t="s">
        <v>12</v>
      </c>
      <c r="H830" s="12">
        <v>18500.04</v>
      </c>
      <c r="I830" s="13">
        <v>0.85</v>
      </c>
      <c r="J830" s="12">
        <v>15725.03</v>
      </c>
      <c r="K830" s="11" t="s">
        <v>12</v>
      </c>
      <c r="L830" s="14">
        <v>46323</v>
      </c>
      <c r="M830" s="11" t="s">
        <v>13</v>
      </c>
      <c r="N830" s="10"/>
      <c r="O830" s="13">
        <f t="shared" si="30"/>
        <v>0</v>
      </c>
      <c r="P830" s="12">
        <f t="shared" si="31"/>
        <v>15725.03</v>
      </c>
      <c r="Q830" s="17" t="s">
        <v>6589</v>
      </c>
    </row>
    <row r="831" spans="1:17" x14ac:dyDescent="0.3">
      <c r="A831" s="10" t="s">
        <v>2550</v>
      </c>
      <c r="B831" s="11" t="s">
        <v>2553</v>
      </c>
      <c r="C831" s="11" t="s">
        <v>2554</v>
      </c>
      <c r="D831" s="10" t="s">
        <v>238</v>
      </c>
      <c r="E831" s="10" t="s">
        <v>28</v>
      </c>
      <c r="F831" s="10" t="s">
        <v>35</v>
      </c>
      <c r="G831" s="11" t="s">
        <v>12</v>
      </c>
      <c r="H831" s="12">
        <v>48360</v>
      </c>
      <c r="I831" s="13">
        <v>0.9</v>
      </c>
      <c r="J831" s="12">
        <v>43524</v>
      </c>
      <c r="K831" s="11" t="s">
        <v>12</v>
      </c>
      <c r="L831" s="14">
        <v>46323</v>
      </c>
      <c r="M831" s="11" t="s">
        <v>13</v>
      </c>
      <c r="N831" s="10"/>
      <c r="O831" s="13">
        <f t="shared" si="30"/>
        <v>0</v>
      </c>
      <c r="P831" s="12">
        <f t="shared" si="31"/>
        <v>43524</v>
      </c>
      <c r="Q831" s="17" t="s">
        <v>6589</v>
      </c>
    </row>
    <row r="832" spans="1:17" x14ac:dyDescent="0.3">
      <c r="A832" s="10" t="s">
        <v>2555</v>
      </c>
      <c r="B832" s="11" t="s">
        <v>2556</v>
      </c>
      <c r="C832" s="11" t="s">
        <v>2557</v>
      </c>
      <c r="D832" s="10" t="s">
        <v>2558</v>
      </c>
      <c r="E832" s="10" t="s">
        <v>28</v>
      </c>
      <c r="F832" s="10" t="s">
        <v>1456</v>
      </c>
      <c r="G832" s="11" t="s">
        <v>12</v>
      </c>
      <c r="H832" s="12">
        <v>11647.44</v>
      </c>
      <c r="I832" s="13">
        <v>0.6</v>
      </c>
      <c r="J832" s="12">
        <v>6988.46</v>
      </c>
      <c r="K832" s="11" t="s">
        <v>12</v>
      </c>
      <c r="L832" s="14">
        <v>46323</v>
      </c>
      <c r="M832" s="11" t="s">
        <v>24</v>
      </c>
      <c r="N832" s="15">
        <v>6988.46</v>
      </c>
      <c r="O832" s="13">
        <f t="shared" si="30"/>
        <v>1</v>
      </c>
      <c r="P832" s="12">
        <f t="shared" si="31"/>
        <v>0</v>
      </c>
      <c r="Q832" s="16" t="s">
        <v>6588</v>
      </c>
    </row>
    <row r="833" spans="1:17" x14ac:dyDescent="0.3">
      <c r="A833" s="10" t="s">
        <v>2559</v>
      </c>
      <c r="B833" s="11" t="s">
        <v>2560</v>
      </c>
      <c r="C833" s="11" t="s">
        <v>2561</v>
      </c>
      <c r="D833" s="10" t="s">
        <v>2562</v>
      </c>
      <c r="E833" s="10" t="s">
        <v>28</v>
      </c>
      <c r="F833" s="10" t="s">
        <v>2068</v>
      </c>
      <c r="G833" s="11" t="s">
        <v>12</v>
      </c>
      <c r="H833" s="12">
        <v>10740</v>
      </c>
      <c r="I833" s="13">
        <v>0.9</v>
      </c>
      <c r="J833" s="12">
        <v>9666</v>
      </c>
      <c r="K833" s="11" t="s">
        <v>12</v>
      </c>
      <c r="L833" s="14">
        <v>46323</v>
      </c>
      <c r="M833" s="11" t="s">
        <v>36</v>
      </c>
      <c r="N833" s="15">
        <v>9666</v>
      </c>
      <c r="O833" s="13">
        <f t="shared" si="30"/>
        <v>1</v>
      </c>
      <c r="P833" s="12">
        <f t="shared" si="31"/>
        <v>0</v>
      </c>
      <c r="Q833" s="4" t="s">
        <v>6591</v>
      </c>
    </row>
    <row r="834" spans="1:17" x14ac:dyDescent="0.3">
      <c r="A834" s="10" t="s">
        <v>2563</v>
      </c>
      <c r="B834" s="11" t="s">
        <v>2564</v>
      </c>
      <c r="C834" s="11" t="s">
        <v>2565</v>
      </c>
      <c r="D834" s="10" t="s">
        <v>717</v>
      </c>
      <c r="E834" s="10" t="s">
        <v>28</v>
      </c>
      <c r="F834" s="10" t="s">
        <v>35</v>
      </c>
      <c r="G834" s="11" t="s">
        <v>12</v>
      </c>
      <c r="H834" s="12">
        <v>15600</v>
      </c>
      <c r="I834" s="13">
        <v>0.9</v>
      </c>
      <c r="J834" s="12">
        <v>14040</v>
      </c>
      <c r="K834" s="11" t="s">
        <v>12</v>
      </c>
      <c r="L834" s="14">
        <v>46323</v>
      </c>
      <c r="M834" s="11" t="s">
        <v>24</v>
      </c>
      <c r="N834" s="15">
        <v>14040</v>
      </c>
      <c r="O834" s="13">
        <f t="shared" si="30"/>
        <v>1</v>
      </c>
      <c r="P834" s="12">
        <f t="shared" si="31"/>
        <v>0</v>
      </c>
      <c r="Q834" s="16" t="s">
        <v>6588</v>
      </c>
    </row>
    <row r="835" spans="1:17" x14ac:dyDescent="0.3">
      <c r="A835" s="10" t="s">
        <v>2563</v>
      </c>
      <c r="B835" s="11" t="s">
        <v>2566</v>
      </c>
      <c r="C835" s="11" t="s">
        <v>2567</v>
      </c>
      <c r="D835" s="10" t="s">
        <v>720</v>
      </c>
      <c r="E835" s="10" t="s">
        <v>10</v>
      </c>
      <c r="F835" s="10" t="s">
        <v>23</v>
      </c>
      <c r="G835" s="11" t="s">
        <v>12</v>
      </c>
      <c r="H835" s="12">
        <v>5501.9</v>
      </c>
      <c r="I835" s="13">
        <v>0.85</v>
      </c>
      <c r="J835" s="12">
        <v>4676.62</v>
      </c>
      <c r="K835" s="11" t="s">
        <v>12</v>
      </c>
      <c r="L835" s="14">
        <v>46415</v>
      </c>
      <c r="M835" s="11" t="s">
        <v>24</v>
      </c>
      <c r="N835" s="15">
        <v>4676.62</v>
      </c>
      <c r="O835" s="13">
        <f t="shared" si="30"/>
        <v>1</v>
      </c>
      <c r="P835" s="12">
        <f t="shared" si="31"/>
        <v>0</v>
      </c>
      <c r="Q835" s="16" t="s">
        <v>6588</v>
      </c>
    </row>
    <row r="836" spans="1:17" x14ac:dyDescent="0.3">
      <c r="A836" s="10" t="s">
        <v>2568</v>
      </c>
      <c r="B836" s="11" t="s">
        <v>2569</v>
      </c>
      <c r="C836" s="11" t="s">
        <v>2570</v>
      </c>
      <c r="D836" s="10" t="s">
        <v>2422</v>
      </c>
      <c r="E836" s="10" t="s">
        <v>28</v>
      </c>
      <c r="F836" s="10" t="s">
        <v>87</v>
      </c>
      <c r="G836" s="11" t="s">
        <v>12</v>
      </c>
      <c r="H836" s="12">
        <v>3948</v>
      </c>
      <c r="I836" s="13">
        <v>0.4</v>
      </c>
      <c r="J836" s="12">
        <v>1579.2</v>
      </c>
      <c r="K836" s="11" t="s">
        <v>12</v>
      </c>
      <c r="L836" s="14">
        <v>46323</v>
      </c>
      <c r="M836" s="11" t="s">
        <v>24</v>
      </c>
      <c r="N836" s="15">
        <v>1579.2</v>
      </c>
      <c r="O836" s="13">
        <f t="shared" si="30"/>
        <v>1</v>
      </c>
      <c r="P836" s="12">
        <f t="shared" si="31"/>
        <v>0</v>
      </c>
      <c r="Q836" s="16" t="s">
        <v>6588</v>
      </c>
    </row>
    <row r="837" spans="1:17" x14ac:dyDescent="0.3">
      <c r="A837" s="10" t="s">
        <v>2571</v>
      </c>
      <c r="B837" s="11" t="s">
        <v>2572</v>
      </c>
      <c r="C837" s="11" t="s">
        <v>2573</v>
      </c>
      <c r="D837" s="10" t="s">
        <v>701</v>
      </c>
      <c r="E837" s="10" t="s">
        <v>28</v>
      </c>
      <c r="F837" s="10" t="s">
        <v>573</v>
      </c>
      <c r="G837" s="11" t="s">
        <v>12</v>
      </c>
      <c r="H837" s="12">
        <v>123065.76</v>
      </c>
      <c r="I837" s="13">
        <v>0.9</v>
      </c>
      <c r="J837" s="12">
        <v>110759.18</v>
      </c>
      <c r="K837" s="11" t="s">
        <v>12</v>
      </c>
      <c r="L837" s="14">
        <v>46443</v>
      </c>
      <c r="M837" s="11" t="s">
        <v>24</v>
      </c>
      <c r="N837" s="15">
        <v>90277.98</v>
      </c>
      <c r="O837" s="13">
        <f t="shared" si="30"/>
        <v>0.81508349917361256</v>
      </c>
      <c r="P837" s="12">
        <f t="shared" si="31"/>
        <v>20481.199999999997</v>
      </c>
      <c r="Q837" s="16" t="s">
        <v>6588</v>
      </c>
    </row>
    <row r="838" spans="1:17" x14ac:dyDescent="0.3">
      <c r="A838" s="10" t="s">
        <v>2574</v>
      </c>
      <c r="B838" s="11" t="s">
        <v>2575</v>
      </c>
      <c r="C838" s="11" t="s">
        <v>2576</v>
      </c>
      <c r="D838" s="10" t="s">
        <v>2577</v>
      </c>
      <c r="E838" s="10" t="s">
        <v>28</v>
      </c>
      <c r="F838" s="10" t="s">
        <v>29</v>
      </c>
      <c r="G838" s="11" t="s">
        <v>12</v>
      </c>
      <c r="H838" s="12">
        <v>67368.72</v>
      </c>
      <c r="I838" s="13">
        <v>0.6</v>
      </c>
      <c r="J838" s="12">
        <v>40421.230000000003</v>
      </c>
      <c r="K838" s="11" t="s">
        <v>12</v>
      </c>
      <c r="L838" s="14">
        <v>46323</v>
      </c>
      <c r="M838" s="11" t="s">
        <v>24</v>
      </c>
      <c r="N838" s="15">
        <v>39158.11</v>
      </c>
      <c r="O838" s="13">
        <f t="shared" si="30"/>
        <v>0.96875107462093557</v>
      </c>
      <c r="P838" s="12">
        <f t="shared" si="31"/>
        <v>1263.1200000000026</v>
      </c>
      <c r="Q838" s="16" t="s">
        <v>6588</v>
      </c>
    </row>
    <row r="839" spans="1:17" x14ac:dyDescent="0.3">
      <c r="A839" s="10" t="s">
        <v>2578</v>
      </c>
      <c r="B839" s="11" t="s">
        <v>2579</v>
      </c>
      <c r="C839" s="11" t="s">
        <v>2580</v>
      </c>
      <c r="D839" s="10" t="s">
        <v>2581</v>
      </c>
      <c r="E839" s="10" t="s">
        <v>10</v>
      </c>
      <c r="F839" s="10" t="s">
        <v>321</v>
      </c>
      <c r="G839" s="11" t="s">
        <v>12</v>
      </c>
      <c r="H839" s="12">
        <v>246841.33</v>
      </c>
      <c r="I839" s="13">
        <v>0.4</v>
      </c>
      <c r="J839" s="12">
        <v>98736.53</v>
      </c>
      <c r="K839" s="11" t="s">
        <v>12</v>
      </c>
      <c r="L839" s="14">
        <v>46415</v>
      </c>
      <c r="M839" s="11" t="s">
        <v>13</v>
      </c>
      <c r="N839" s="10"/>
      <c r="O839" s="13">
        <f t="shared" si="30"/>
        <v>0</v>
      </c>
      <c r="P839" s="12">
        <f t="shared" si="31"/>
        <v>98736.53</v>
      </c>
      <c r="Q839" s="17" t="s">
        <v>6589</v>
      </c>
    </row>
    <row r="840" spans="1:17" x14ac:dyDescent="0.3">
      <c r="A840" s="10" t="s">
        <v>2578</v>
      </c>
      <c r="B840" s="11" t="s">
        <v>2582</v>
      </c>
      <c r="C840" s="11" t="s">
        <v>2583</v>
      </c>
      <c r="D840" s="10" t="s">
        <v>2307</v>
      </c>
      <c r="E840" s="10" t="s">
        <v>28</v>
      </c>
      <c r="F840" s="10" t="s">
        <v>29</v>
      </c>
      <c r="G840" s="11" t="s">
        <v>12</v>
      </c>
      <c r="H840" s="12">
        <v>29481.599999999999</v>
      </c>
      <c r="I840" s="13">
        <v>0.4</v>
      </c>
      <c r="J840" s="12">
        <v>11792.64</v>
      </c>
      <c r="K840" s="11" t="s">
        <v>12</v>
      </c>
      <c r="L840" s="14">
        <v>46443</v>
      </c>
      <c r="M840" s="11" t="s">
        <v>24</v>
      </c>
      <c r="N840" s="15">
        <v>8880</v>
      </c>
      <c r="O840" s="13">
        <f t="shared" si="30"/>
        <v>0.75301204819277112</v>
      </c>
      <c r="P840" s="12">
        <f t="shared" si="31"/>
        <v>2912.6399999999994</v>
      </c>
      <c r="Q840" s="16" t="s">
        <v>6588</v>
      </c>
    </row>
    <row r="841" spans="1:17" x14ac:dyDescent="0.3">
      <c r="A841" s="10" t="s">
        <v>2578</v>
      </c>
      <c r="B841" s="11" t="s">
        <v>2582</v>
      </c>
      <c r="C841" s="11" t="s">
        <v>2584</v>
      </c>
      <c r="D841" s="10" t="s">
        <v>193</v>
      </c>
      <c r="E841" s="10" t="s">
        <v>28</v>
      </c>
      <c r="F841" s="10" t="s">
        <v>29</v>
      </c>
      <c r="G841" s="11" t="s">
        <v>12</v>
      </c>
      <c r="H841" s="12">
        <v>151392</v>
      </c>
      <c r="I841" s="13">
        <v>0.4</v>
      </c>
      <c r="J841" s="12">
        <v>60556.800000000003</v>
      </c>
      <c r="K841" s="11" t="s">
        <v>12</v>
      </c>
      <c r="L841" s="14">
        <v>46443</v>
      </c>
      <c r="M841" s="11" t="s">
        <v>24</v>
      </c>
      <c r="N841" s="15">
        <v>49016.28</v>
      </c>
      <c r="O841" s="13">
        <f t="shared" si="30"/>
        <v>0.8094265218769815</v>
      </c>
      <c r="P841" s="12">
        <f t="shared" si="31"/>
        <v>11540.520000000004</v>
      </c>
      <c r="Q841" s="16" t="s">
        <v>6588</v>
      </c>
    </row>
    <row r="842" spans="1:17" x14ac:dyDescent="0.3">
      <c r="A842" s="10" t="s">
        <v>2585</v>
      </c>
      <c r="B842" s="11" t="s">
        <v>2586</v>
      </c>
      <c r="C842" s="11" t="s">
        <v>2587</v>
      </c>
      <c r="D842" s="10" t="s">
        <v>2588</v>
      </c>
      <c r="E842" s="10" t="s">
        <v>28</v>
      </c>
      <c r="F842" s="10" t="s">
        <v>217</v>
      </c>
      <c r="G842" s="11" t="s">
        <v>12</v>
      </c>
      <c r="H842" s="12">
        <v>23280</v>
      </c>
      <c r="I842" s="13">
        <v>0.9</v>
      </c>
      <c r="J842" s="12">
        <v>20952</v>
      </c>
      <c r="K842" s="11" t="s">
        <v>12</v>
      </c>
      <c r="L842" s="14">
        <v>46323</v>
      </c>
      <c r="M842" s="11" t="s">
        <v>24</v>
      </c>
      <c r="N842" s="15">
        <v>20952</v>
      </c>
      <c r="O842" s="13">
        <f t="shared" si="30"/>
        <v>1</v>
      </c>
      <c r="P842" s="12">
        <f t="shared" si="31"/>
        <v>0</v>
      </c>
      <c r="Q842" s="16" t="s">
        <v>6588</v>
      </c>
    </row>
    <row r="843" spans="1:17" x14ac:dyDescent="0.3">
      <c r="A843" s="10" t="s">
        <v>2585</v>
      </c>
      <c r="B843" s="11" t="s">
        <v>2589</v>
      </c>
      <c r="C843" s="11" t="s">
        <v>2590</v>
      </c>
      <c r="D843" s="10" t="s">
        <v>2591</v>
      </c>
      <c r="E843" s="10" t="s">
        <v>28</v>
      </c>
      <c r="F843" s="10" t="s">
        <v>217</v>
      </c>
      <c r="G843" s="11" t="s">
        <v>12</v>
      </c>
      <c r="H843" s="12">
        <v>106488</v>
      </c>
      <c r="I843" s="13">
        <v>0.9</v>
      </c>
      <c r="J843" s="12">
        <v>95839.2</v>
      </c>
      <c r="K843" s="11" t="s">
        <v>12</v>
      </c>
      <c r="L843" s="14">
        <v>46323</v>
      </c>
      <c r="M843" s="11" t="s">
        <v>24</v>
      </c>
      <c r="N843" s="15">
        <v>95839.2</v>
      </c>
      <c r="O843" s="13">
        <f t="shared" si="30"/>
        <v>1</v>
      </c>
      <c r="P843" s="12">
        <f t="shared" si="31"/>
        <v>0</v>
      </c>
      <c r="Q843" s="16" t="s">
        <v>6588</v>
      </c>
    </row>
    <row r="844" spans="1:17" x14ac:dyDescent="0.3">
      <c r="A844" s="10" t="s">
        <v>2585</v>
      </c>
      <c r="B844" s="11" t="s">
        <v>2592</v>
      </c>
      <c r="C844" s="11" t="s">
        <v>2593</v>
      </c>
      <c r="D844" s="10" t="s">
        <v>2594</v>
      </c>
      <c r="E844" s="10" t="s">
        <v>10</v>
      </c>
      <c r="F844" s="10" t="s">
        <v>461</v>
      </c>
      <c r="G844" s="11" t="s">
        <v>12</v>
      </c>
      <c r="H844" s="12">
        <v>749920</v>
      </c>
      <c r="I844" s="13">
        <v>0.85</v>
      </c>
      <c r="J844" s="12">
        <v>637432</v>
      </c>
      <c r="K844" s="11" t="s">
        <v>12</v>
      </c>
      <c r="L844" s="14">
        <v>46415</v>
      </c>
      <c r="M844" s="11" t="s">
        <v>24</v>
      </c>
      <c r="N844" s="15">
        <v>637432</v>
      </c>
      <c r="O844" s="13">
        <f t="shared" si="30"/>
        <v>1</v>
      </c>
      <c r="P844" s="12">
        <f t="shared" si="31"/>
        <v>0</v>
      </c>
      <c r="Q844" s="16" t="s">
        <v>6588</v>
      </c>
    </row>
    <row r="845" spans="1:17" x14ac:dyDescent="0.3">
      <c r="A845" s="10" t="s">
        <v>2585</v>
      </c>
      <c r="B845" s="11" t="s">
        <v>2595</v>
      </c>
      <c r="C845" s="11" t="s">
        <v>2596</v>
      </c>
      <c r="D845" s="10" t="s">
        <v>2597</v>
      </c>
      <c r="E845" s="10" t="s">
        <v>10</v>
      </c>
      <c r="F845" s="10" t="s">
        <v>461</v>
      </c>
      <c r="G845" s="11" t="s">
        <v>12</v>
      </c>
      <c r="H845" s="12">
        <v>801235</v>
      </c>
      <c r="I845" s="13">
        <v>0.85</v>
      </c>
      <c r="J845" s="12">
        <v>681049.75</v>
      </c>
      <c r="K845" s="11" t="s">
        <v>12</v>
      </c>
      <c r="L845" s="14">
        <v>46415</v>
      </c>
      <c r="M845" s="11" t="s">
        <v>24</v>
      </c>
      <c r="N845" s="15">
        <v>681049.75</v>
      </c>
      <c r="O845" s="13">
        <f t="shared" si="30"/>
        <v>1</v>
      </c>
      <c r="P845" s="12">
        <f t="shared" si="31"/>
        <v>0</v>
      </c>
      <c r="Q845" s="16" t="s">
        <v>6588</v>
      </c>
    </row>
    <row r="846" spans="1:17" x14ac:dyDescent="0.3">
      <c r="A846" s="10" t="s">
        <v>2598</v>
      </c>
      <c r="B846" s="11" t="s">
        <v>2599</v>
      </c>
      <c r="C846" s="11" t="s">
        <v>2600</v>
      </c>
      <c r="D846" s="10" t="s">
        <v>836</v>
      </c>
      <c r="E846" s="10" t="s">
        <v>28</v>
      </c>
      <c r="F846" s="10" t="s">
        <v>75</v>
      </c>
      <c r="G846" s="11" t="s">
        <v>12</v>
      </c>
      <c r="H846" s="12">
        <v>69600</v>
      </c>
      <c r="I846" s="13">
        <v>0.6</v>
      </c>
      <c r="J846" s="12">
        <v>41760</v>
      </c>
      <c r="K846" s="11" t="s">
        <v>12</v>
      </c>
      <c r="L846" s="14">
        <v>46443</v>
      </c>
      <c r="M846" s="11" t="s">
        <v>24</v>
      </c>
      <c r="N846" s="15">
        <v>41760</v>
      </c>
      <c r="O846" s="13">
        <f t="shared" ref="O846:O909" si="32">N846/J846</f>
        <v>1</v>
      </c>
      <c r="P846" s="12">
        <f t="shared" ref="P846:P909" si="33">J846-N846</f>
        <v>0</v>
      </c>
      <c r="Q846" s="16" t="s">
        <v>6588</v>
      </c>
    </row>
    <row r="847" spans="1:17" x14ac:dyDescent="0.3">
      <c r="A847" s="10" t="s">
        <v>2598</v>
      </c>
      <c r="B847" s="11" t="s">
        <v>2599</v>
      </c>
      <c r="C847" s="11" t="s">
        <v>2601</v>
      </c>
      <c r="D847" s="10" t="s">
        <v>2602</v>
      </c>
      <c r="E847" s="10" t="s">
        <v>28</v>
      </c>
      <c r="F847" s="10" t="s">
        <v>75</v>
      </c>
      <c r="G847" s="11" t="s">
        <v>12</v>
      </c>
      <c r="H847" s="12">
        <v>11340</v>
      </c>
      <c r="I847" s="13">
        <v>0.6</v>
      </c>
      <c r="J847" s="12">
        <v>6804</v>
      </c>
      <c r="K847" s="11" t="s">
        <v>12</v>
      </c>
      <c r="L847" s="14">
        <v>46443</v>
      </c>
      <c r="M847" s="11" t="s">
        <v>24</v>
      </c>
      <c r="N847" s="15">
        <v>6804</v>
      </c>
      <c r="O847" s="13">
        <f t="shared" si="32"/>
        <v>1</v>
      </c>
      <c r="P847" s="12">
        <f t="shared" si="33"/>
        <v>0</v>
      </c>
      <c r="Q847" s="16" t="s">
        <v>6588</v>
      </c>
    </row>
    <row r="848" spans="1:17" x14ac:dyDescent="0.3">
      <c r="A848" s="10" t="s">
        <v>2598</v>
      </c>
      <c r="B848" s="11" t="s">
        <v>2603</v>
      </c>
      <c r="C848" s="11" t="s">
        <v>2604</v>
      </c>
      <c r="D848" s="10" t="s">
        <v>2605</v>
      </c>
      <c r="E848" s="10" t="s">
        <v>10</v>
      </c>
      <c r="F848" s="10" t="s">
        <v>343</v>
      </c>
      <c r="G848" s="11" t="s">
        <v>12</v>
      </c>
      <c r="H848" s="12">
        <v>379760</v>
      </c>
      <c r="I848" s="13">
        <v>0.6</v>
      </c>
      <c r="J848" s="12">
        <v>227856</v>
      </c>
      <c r="K848" s="11" t="s">
        <v>12</v>
      </c>
      <c r="L848" s="14">
        <v>46415</v>
      </c>
      <c r="M848" s="11" t="s">
        <v>24</v>
      </c>
      <c r="N848" s="15">
        <v>227856</v>
      </c>
      <c r="O848" s="13">
        <f t="shared" si="32"/>
        <v>1</v>
      </c>
      <c r="P848" s="12">
        <f t="shared" si="33"/>
        <v>0</v>
      </c>
      <c r="Q848" s="16" t="s">
        <v>6588</v>
      </c>
    </row>
    <row r="849" spans="1:17" x14ac:dyDescent="0.3">
      <c r="A849" s="10" t="s">
        <v>2606</v>
      </c>
      <c r="B849" s="11" t="s">
        <v>2607</v>
      </c>
      <c r="C849" s="11" t="s">
        <v>2608</v>
      </c>
      <c r="D849" s="10" t="s">
        <v>2030</v>
      </c>
      <c r="E849" s="10" t="s">
        <v>28</v>
      </c>
      <c r="F849" s="10" t="s">
        <v>35</v>
      </c>
      <c r="G849" s="11" t="s">
        <v>12</v>
      </c>
      <c r="H849" s="12">
        <v>46822.44</v>
      </c>
      <c r="I849" s="13">
        <v>0.8</v>
      </c>
      <c r="J849" s="12">
        <v>37457.949999999997</v>
      </c>
      <c r="K849" s="11" t="s">
        <v>12</v>
      </c>
      <c r="L849" s="14">
        <v>46323</v>
      </c>
      <c r="M849" s="11" t="s">
        <v>36</v>
      </c>
      <c r="N849" s="15">
        <v>20655.68</v>
      </c>
      <c r="O849" s="13">
        <f t="shared" si="32"/>
        <v>0.5514364774366991</v>
      </c>
      <c r="P849" s="12">
        <f t="shared" si="33"/>
        <v>16802.269999999997</v>
      </c>
      <c r="Q849" s="5" t="s">
        <v>6593</v>
      </c>
    </row>
    <row r="850" spans="1:17" x14ac:dyDescent="0.3">
      <c r="A850" s="10" t="s">
        <v>2606</v>
      </c>
      <c r="B850" s="11" t="s">
        <v>2607</v>
      </c>
      <c r="C850" s="11" t="s">
        <v>2609</v>
      </c>
      <c r="D850" s="10" t="s">
        <v>2610</v>
      </c>
      <c r="E850" s="10" t="s">
        <v>28</v>
      </c>
      <c r="F850" s="10" t="s">
        <v>35</v>
      </c>
      <c r="G850" s="11" t="s">
        <v>12</v>
      </c>
      <c r="H850" s="12">
        <v>8108.04</v>
      </c>
      <c r="I850" s="13">
        <v>0.8</v>
      </c>
      <c r="J850" s="12">
        <v>6486.43</v>
      </c>
      <c r="K850" s="11" t="s">
        <v>12</v>
      </c>
      <c r="L850" s="14">
        <v>46323</v>
      </c>
      <c r="M850" s="11" t="s">
        <v>36</v>
      </c>
      <c r="N850" s="15">
        <v>3456.59</v>
      </c>
      <c r="O850" s="13">
        <f t="shared" si="32"/>
        <v>0.53289559896584104</v>
      </c>
      <c r="P850" s="12">
        <f t="shared" si="33"/>
        <v>3029.84</v>
      </c>
      <c r="Q850" s="5" t="s">
        <v>6593</v>
      </c>
    </row>
    <row r="851" spans="1:17" x14ac:dyDescent="0.3">
      <c r="A851" s="10" t="s">
        <v>2606</v>
      </c>
      <c r="B851" s="11" t="s">
        <v>2607</v>
      </c>
      <c r="C851" s="11" t="s">
        <v>2611</v>
      </c>
      <c r="D851" s="10" t="s">
        <v>2612</v>
      </c>
      <c r="E851" s="10" t="s">
        <v>28</v>
      </c>
      <c r="F851" s="10" t="s">
        <v>2480</v>
      </c>
      <c r="G851" s="11" t="s">
        <v>12</v>
      </c>
      <c r="H851" s="12">
        <v>9960</v>
      </c>
      <c r="I851" s="13">
        <v>0.8</v>
      </c>
      <c r="J851" s="12">
        <v>7968</v>
      </c>
      <c r="K851" s="11" t="s">
        <v>12</v>
      </c>
      <c r="L851" s="14">
        <v>46323</v>
      </c>
      <c r="M851" s="11" t="s">
        <v>24</v>
      </c>
      <c r="N851" s="15">
        <v>7304</v>
      </c>
      <c r="O851" s="13">
        <f t="shared" si="32"/>
        <v>0.91666666666666663</v>
      </c>
      <c r="P851" s="12">
        <f t="shared" si="33"/>
        <v>664</v>
      </c>
      <c r="Q851" s="16" t="s">
        <v>6588</v>
      </c>
    </row>
    <row r="852" spans="1:17" x14ac:dyDescent="0.3">
      <c r="A852" s="10" t="s">
        <v>2606</v>
      </c>
      <c r="B852" s="11" t="s">
        <v>2613</v>
      </c>
      <c r="C852" s="11" t="s">
        <v>2614</v>
      </c>
      <c r="D852" s="10" t="s">
        <v>2615</v>
      </c>
      <c r="E852" s="10" t="s">
        <v>10</v>
      </c>
      <c r="F852" s="10" t="s">
        <v>11</v>
      </c>
      <c r="G852" s="11" t="s">
        <v>12</v>
      </c>
      <c r="H852" s="12">
        <v>151390</v>
      </c>
      <c r="I852" s="13">
        <v>0.8</v>
      </c>
      <c r="J852" s="12">
        <v>121112</v>
      </c>
      <c r="K852" s="11" t="s">
        <v>12</v>
      </c>
      <c r="L852" s="14">
        <v>46415</v>
      </c>
      <c r="M852" s="11" t="s">
        <v>24</v>
      </c>
      <c r="N852" s="15">
        <v>121112</v>
      </c>
      <c r="O852" s="13">
        <f t="shared" si="32"/>
        <v>1</v>
      </c>
      <c r="P852" s="12">
        <f t="shared" si="33"/>
        <v>0</v>
      </c>
      <c r="Q852" s="16" t="s">
        <v>6588</v>
      </c>
    </row>
    <row r="853" spans="1:17" x14ac:dyDescent="0.3">
      <c r="A853" s="10" t="s">
        <v>2606</v>
      </c>
      <c r="B853" s="11" t="s">
        <v>2613</v>
      </c>
      <c r="C853" s="11" t="s">
        <v>2616</v>
      </c>
      <c r="D853" s="10" t="s">
        <v>2617</v>
      </c>
      <c r="E853" s="10" t="s">
        <v>10</v>
      </c>
      <c r="F853" s="10" t="s">
        <v>557</v>
      </c>
      <c r="G853" s="11" t="s">
        <v>12</v>
      </c>
      <c r="H853" s="12">
        <v>27340</v>
      </c>
      <c r="I853" s="13">
        <v>0.8</v>
      </c>
      <c r="J853" s="12">
        <v>21872</v>
      </c>
      <c r="K853" s="11" t="s">
        <v>12</v>
      </c>
      <c r="L853" s="14">
        <v>46415</v>
      </c>
      <c r="M853" s="11" t="s">
        <v>36</v>
      </c>
      <c r="N853" s="15">
        <v>21872</v>
      </c>
      <c r="O853" s="13">
        <f t="shared" si="32"/>
        <v>1</v>
      </c>
      <c r="P853" s="12">
        <f t="shared" si="33"/>
        <v>0</v>
      </c>
      <c r="Q853" s="4" t="s">
        <v>6591</v>
      </c>
    </row>
    <row r="854" spans="1:17" x14ac:dyDescent="0.3">
      <c r="A854" s="10" t="s">
        <v>2606</v>
      </c>
      <c r="B854" s="11" t="s">
        <v>2613</v>
      </c>
      <c r="C854" s="11" t="s">
        <v>2618</v>
      </c>
      <c r="D854" s="10" t="s">
        <v>2619</v>
      </c>
      <c r="E854" s="10" t="s">
        <v>129</v>
      </c>
      <c r="F854" s="10" t="s">
        <v>557</v>
      </c>
      <c r="G854" s="11" t="s">
        <v>12</v>
      </c>
      <c r="H854" s="12">
        <v>11457.36</v>
      </c>
      <c r="I854" s="13">
        <v>0.8</v>
      </c>
      <c r="J854" s="12">
        <v>9165.89</v>
      </c>
      <c r="K854" s="11" t="s">
        <v>12</v>
      </c>
      <c r="L854" s="14">
        <v>46415</v>
      </c>
      <c r="M854" s="11" t="s">
        <v>36</v>
      </c>
      <c r="N854" s="10"/>
      <c r="O854" s="13">
        <f t="shared" si="32"/>
        <v>0</v>
      </c>
      <c r="P854" s="12">
        <f t="shared" si="33"/>
        <v>9165.89</v>
      </c>
      <c r="Q854" s="10" t="s">
        <v>6592</v>
      </c>
    </row>
    <row r="855" spans="1:17" x14ac:dyDescent="0.3">
      <c r="A855" s="10" t="s">
        <v>2620</v>
      </c>
      <c r="B855" s="11" t="s">
        <v>2621</v>
      </c>
      <c r="C855" s="11" t="s">
        <v>2622</v>
      </c>
      <c r="D855" s="10" t="s">
        <v>2623</v>
      </c>
      <c r="E855" s="10" t="s">
        <v>28</v>
      </c>
      <c r="F855" s="10" t="s">
        <v>35</v>
      </c>
      <c r="G855" s="11" t="s">
        <v>12</v>
      </c>
      <c r="H855" s="12">
        <v>1648.63</v>
      </c>
      <c r="I855" s="13">
        <v>0.8</v>
      </c>
      <c r="J855" s="12">
        <v>1318.9</v>
      </c>
      <c r="K855" s="11" t="s">
        <v>12</v>
      </c>
      <c r="L855" s="14">
        <v>46415</v>
      </c>
      <c r="M855" s="11" t="s">
        <v>24</v>
      </c>
      <c r="N855" s="15">
        <v>1200.21</v>
      </c>
      <c r="O855" s="13">
        <f t="shared" si="32"/>
        <v>0.91000834028356958</v>
      </c>
      <c r="P855" s="12">
        <f t="shared" si="33"/>
        <v>118.69000000000005</v>
      </c>
      <c r="Q855" s="16" t="s">
        <v>6588</v>
      </c>
    </row>
    <row r="856" spans="1:17" x14ac:dyDescent="0.3">
      <c r="A856" s="10" t="s">
        <v>2624</v>
      </c>
      <c r="B856" s="11" t="s">
        <v>2625</v>
      </c>
      <c r="C856" s="11" t="s">
        <v>2626</v>
      </c>
      <c r="D856" s="10" t="s">
        <v>2627</v>
      </c>
      <c r="E856" s="10" t="s">
        <v>28</v>
      </c>
      <c r="F856" s="10" t="s">
        <v>1456</v>
      </c>
      <c r="G856" s="11" t="s">
        <v>12</v>
      </c>
      <c r="H856" s="12">
        <v>9000</v>
      </c>
      <c r="I856" s="13">
        <v>0.6</v>
      </c>
      <c r="J856" s="12">
        <v>5400</v>
      </c>
      <c r="K856" s="11" t="s">
        <v>12</v>
      </c>
      <c r="L856" s="14">
        <v>46323</v>
      </c>
      <c r="M856" s="11" t="s">
        <v>13</v>
      </c>
      <c r="N856" s="10"/>
      <c r="O856" s="13">
        <f t="shared" si="32"/>
        <v>0</v>
      </c>
      <c r="P856" s="12">
        <f t="shared" si="33"/>
        <v>5400</v>
      </c>
      <c r="Q856" s="17" t="s">
        <v>6589</v>
      </c>
    </row>
    <row r="857" spans="1:17" x14ac:dyDescent="0.3">
      <c r="A857" s="10" t="s">
        <v>2624</v>
      </c>
      <c r="B857" s="11" t="s">
        <v>2628</v>
      </c>
      <c r="C857" s="11" t="s">
        <v>2629</v>
      </c>
      <c r="D857" s="10" t="s">
        <v>2630</v>
      </c>
      <c r="E857" s="10" t="s">
        <v>10</v>
      </c>
      <c r="F857" s="10" t="s">
        <v>11</v>
      </c>
      <c r="G857" s="11" t="s">
        <v>12</v>
      </c>
      <c r="H857" s="12">
        <v>181275</v>
      </c>
      <c r="I857" s="13">
        <v>0.6</v>
      </c>
      <c r="J857" s="12">
        <v>108765</v>
      </c>
      <c r="K857" s="11" t="s">
        <v>12</v>
      </c>
      <c r="L857" s="14">
        <v>46415</v>
      </c>
      <c r="M857" s="11" t="s">
        <v>13</v>
      </c>
      <c r="N857" s="10"/>
      <c r="O857" s="13">
        <f t="shared" si="32"/>
        <v>0</v>
      </c>
      <c r="P857" s="12">
        <f t="shared" si="33"/>
        <v>108765</v>
      </c>
      <c r="Q857" s="17" t="s">
        <v>6589</v>
      </c>
    </row>
    <row r="858" spans="1:17" x14ac:dyDescent="0.3">
      <c r="A858" s="10" t="s">
        <v>2624</v>
      </c>
      <c r="B858" s="11" t="s">
        <v>2628</v>
      </c>
      <c r="C858" s="11" t="s">
        <v>2631</v>
      </c>
      <c r="D858" s="10" t="s">
        <v>2632</v>
      </c>
      <c r="E858" s="10" t="s">
        <v>10</v>
      </c>
      <c r="F858" s="10" t="s">
        <v>11</v>
      </c>
      <c r="G858" s="11" t="s">
        <v>12</v>
      </c>
      <c r="H858" s="12">
        <v>50750</v>
      </c>
      <c r="I858" s="13">
        <v>0.6</v>
      </c>
      <c r="J858" s="12">
        <v>30450</v>
      </c>
      <c r="K858" s="11" t="s">
        <v>12</v>
      </c>
      <c r="L858" s="14">
        <v>46415</v>
      </c>
      <c r="M858" s="11" t="s">
        <v>13</v>
      </c>
      <c r="N858" s="10"/>
      <c r="O858" s="13">
        <f t="shared" si="32"/>
        <v>0</v>
      </c>
      <c r="P858" s="12">
        <f t="shared" si="33"/>
        <v>30450</v>
      </c>
      <c r="Q858" s="17" t="s">
        <v>6589</v>
      </c>
    </row>
    <row r="859" spans="1:17" x14ac:dyDescent="0.3">
      <c r="A859" s="10" t="s">
        <v>2633</v>
      </c>
      <c r="B859" s="11" t="s">
        <v>2634</v>
      </c>
      <c r="C859" s="11" t="s">
        <v>2635</v>
      </c>
      <c r="D859" s="10" t="s">
        <v>2636</v>
      </c>
      <c r="E859" s="10" t="s">
        <v>28</v>
      </c>
      <c r="F859" s="10" t="s">
        <v>75</v>
      </c>
      <c r="G859" s="11" t="s">
        <v>12</v>
      </c>
      <c r="H859" s="12">
        <v>41580</v>
      </c>
      <c r="I859" s="13">
        <v>0.9</v>
      </c>
      <c r="J859" s="12">
        <v>37422</v>
      </c>
      <c r="K859" s="11" t="s">
        <v>12</v>
      </c>
      <c r="L859" s="14">
        <v>46323</v>
      </c>
      <c r="M859" s="11" t="s">
        <v>24</v>
      </c>
      <c r="N859" s="15">
        <v>37422</v>
      </c>
      <c r="O859" s="13">
        <f t="shared" si="32"/>
        <v>1</v>
      </c>
      <c r="P859" s="12">
        <f t="shared" si="33"/>
        <v>0</v>
      </c>
      <c r="Q859" s="16" t="s">
        <v>6588</v>
      </c>
    </row>
    <row r="860" spans="1:17" x14ac:dyDescent="0.3">
      <c r="A860" s="10" t="s">
        <v>2633</v>
      </c>
      <c r="B860" s="11" t="s">
        <v>2637</v>
      </c>
      <c r="C860" s="11" t="s">
        <v>2638</v>
      </c>
      <c r="D860" s="10" t="s">
        <v>2639</v>
      </c>
      <c r="E860" s="10" t="s">
        <v>10</v>
      </c>
      <c r="F860" s="10" t="s">
        <v>461</v>
      </c>
      <c r="G860" s="11" t="s">
        <v>12</v>
      </c>
      <c r="H860" s="12">
        <v>79773.279999999999</v>
      </c>
      <c r="I860" s="13">
        <v>0.85</v>
      </c>
      <c r="J860" s="12">
        <v>67807.289999999994</v>
      </c>
      <c r="K860" s="11" t="s">
        <v>12</v>
      </c>
      <c r="L860" s="14">
        <v>46415</v>
      </c>
      <c r="M860" s="11" t="s">
        <v>24</v>
      </c>
      <c r="N860" s="15">
        <v>67807.289999999994</v>
      </c>
      <c r="O860" s="13">
        <f t="shared" si="32"/>
        <v>1</v>
      </c>
      <c r="P860" s="12">
        <f t="shared" si="33"/>
        <v>0</v>
      </c>
      <c r="Q860" s="16" t="s">
        <v>6588</v>
      </c>
    </row>
    <row r="861" spans="1:17" x14ac:dyDescent="0.3">
      <c r="A861" s="10" t="s">
        <v>2648</v>
      </c>
      <c r="B861" s="11" t="s">
        <v>2649</v>
      </c>
      <c r="C861" s="11" t="s">
        <v>2650</v>
      </c>
      <c r="D861" s="10" t="s">
        <v>2651</v>
      </c>
      <c r="E861" s="10" t="s">
        <v>28</v>
      </c>
      <c r="F861" s="10" t="s">
        <v>35</v>
      </c>
      <c r="G861" s="11" t="s">
        <v>12</v>
      </c>
      <c r="H861" s="12">
        <v>12300</v>
      </c>
      <c r="I861" s="13">
        <v>0.4</v>
      </c>
      <c r="J861" s="12">
        <v>4920</v>
      </c>
      <c r="K861" s="11" t="s">
        <v>12</v>
      </c>
      <c r="L861" s="14">
        <v>46323</v>
      </c>
      <c r="M861" s="11" t="s">
        <v>36</v>
      </c>
      <c r="N861" s="15">
        <v>2460</v>
      </c>
      <c r="O861" s="13">
        <f t="shared" si="32"/>
        <v>0.5</v>
      </c>
      <c r="P861" s="12">
        <f t="shared" si="33"/>
        <v>2460</v>
      </c>
      <c r="Q861" s="5" t="s">
        <v>6593</v>
      </c>
    </row>
    <row r="862" spans="1:17" x14ac:dyDescent="0.3">
      <c r="A862" s="10" t="s">
        <v>2648</v>
      </c>
      <c r="B862" s="11" t="s">
        <v>2652</v>
      </c>
      <c r="C862" s="11" t="s">
        <v>2653</v>
      </c>
      <c r="D862" s="10" t="s">
        <v>2654</v>
      </c>
      <c r="E862" s="10" t="s">
        <v>10</v>
      </c>
      <c r="F862" s="10" t="s">
        <v>11</v>
      </c>
      <c r="G862" s="11" t="s">
        <v>12</v>
      </c>
      <c r="H862" s="12">
        <v>1438.8</v>
      </c>
      <c r="I862" s="13">
        <v>0.4</v>
      </c>
      <c r="J862" s="12">
        <v>575.52</v>
      </c>
      <c r="K862" s="11" t="s">
        <v>12</v>
      </c>
      <c r="L862" s="14">
        <v>46415</v>
      </c>
      <c r="M862" s="11" t="s">
        <v>24</v>
      </c>
      <c r="N862" s="15">
        <v>575.52</v>
      </c>
      <c r="O862" s="13">
        <f t="shared" si="32"/>
        <v>1</v>
      </c>
      <c r="P862" s="12">
        <f t="shared" si="33"/>
        <v>0</v>
      </c>
      <c r="Q862" s="16" t="s">
        <v>6588</v>
      </c>
    </row>
    <row r="863" spans="1:17" x14ac:dyDescent="0.3">
      <c r="A863" s="10" t="s">
        <v>2640</v>
      </c>
      <c r="B863" s="11" t="s">
        <v>2641</v>
      </c>
      <c r="C863" s="11" t="s">
        <v>2642</v>
      </c>
      <c r="D863" s="10" t="s">
        <v>2643</v>
      </c>
      <c r="E863" s="10" t="s">
        <v>28</v>
      </c>
      <c r="F863" s="10" t="s">
        <v>208</v>
      </c>
      <c r="G863" s="11" t="s">
        <v>12</v>
      </c>
      <c r="H863" s="12">
        <v>10200</v>
      </c>
      <c r="I863" s="13">
        <v>0.4</v>
      </c>
      <c r="J863" s="12">
        <v>4080</v>
      </c>
      <c r="K863" s="11" t="s">
        <v>12</v>
      </c>
      <c r="L863" s="14">
        <v>46323</v>
      </c>
      <c r="M863" s="11" t="s">
        <v>24</v>
      </c>
      <c r="N863" s="15">
        <v>3936</v>
      </c>
      <c r="O863" s="13">
        <f t="shared" si="32"/>
        <v>0.96470588235294119</v>
      </c>
      <c r="P863" s="12">
        <f t="shared" si="33"/>
        <v>144</v>
      </c>
      <c r="Q863" s="16" t="s">
        <v>6588</v>
      </c>
    </row>
    <row r="864" spans="1:17" x14ac:dyDescent="0.3">
      <c r="A864" s="10" t="s">
        <v>2640</v>
      </c>
      <c r="B864" s="11" t="s">
        <v>2644</v>
      </c>
      <c r="C864" s="11" t="s">
        <v>2645</v>
      </c>
      <c r="D864" s="10" t="s">
        <v>2646</v>
      </c>
      <c r="E864" s="10" t="s">
        <v>10</v>
      </c>
      <c r="F864" s="10" t="s">
        <v>2647</v>
      </c>
      <c r="G864" s="11" t="s">
        <v>12</v>
      </c>
      <c r="H864" s="12">
        <v>24970.15</v>
      </c>
      <c r="I864" s="13">
        <v>0.4</v>
      </c>
      <c r="J864" s="12">
        <v>9988.06</v>
      </c>
      <c r="K864" s="11" t="s">
        <v>12</v>
      </c>
      <c r="L864" s="14">
        <v>46415</v>
      </c>
      <c r="M864" s="11" t="s">
        <v>24</v>
      </c>
      <c r="N864" s="15">
        <v>7294.52</v>
      </c>
      <c r="O864" s="13">
        <f t="shared" si="32"/>
        <v>0.73032400686419596</v>
      </c>
      <c r="P864" s="12">
        <f t="shared" si="33"/>
        <v>2693.5399999999991</v>
      </c>
      <c r="Q864" s="16" t="s">
        <v>6588</v>
      </c>
    </row>
    <row r="865" spans="1:17" x14ac:dyDescent="0.3">
      <c r="A865" s="10" t="s">
        <v>2655</v>
      </c>
      <c r="B865" s="11" t="s">
        <v>2656</v>
      </c>
      <c r="C865" s="11" t="s">
        <v>2657</v>
      </c>
      <c r="D865" s="10" t="s">
        <v>2658</v>
      </c>
      <c r="E865" s="10" t="s">
        <v>10</v>
      </c>
      <c r="F865" s="10" t="s">
        <v>23</v>
      </c>
      <c r="G865" s="11" t="s">
        <v>12</v>
      </c>
      <c r="H865" s="12">
        <v>1032.4000000000001</v>
      </c>
      <c r="I865" s="13">
        <v>0.7</v>
      </c>
      <c r="J865" s="12">
        <v>722.68</v>
      </c>
      <c r="K865" s="11" t="s">
        <v>12</v>
      </c>
      <c r="L865" s="14">
        <v>46415</v>
      </c>
      <c r="M865" s="11" t="s">
        <v>24</v>
      </c>
      <c r="N865" s="15">
        <v>722.68</v>
      </c>
      <c r="O865" s="13">
        <f t="shared" si="32"/>
        <v>1</v>
      </c>
      <c r="P865" s="12">
        <f t="shared" si="33"/>
        <v>0</v>
      </c>
      <c r="Q865" s="16" t="s">
        <v>6588</v>
      </c>
    </row>
    <row r="866" spans="1:17" x14ac:dyDescent="0.3">
      <c r="A866" s="10" t="s">
        <v>2655</v>
      </c>
      <c r="B866" s="11" t="s">
        <v>2656</v>
      </c>
      <c r="C866" s="11" t="s">
        <v>2659</v>
      </c>
      <c r="D866" s="10" t="s">
        <v>2660</v>
      </c>
      <c r="E866" s="10" t="s">
        <v>129</v>
      </c>
      <c r="F866" s="10" t="s">
        <v>23</v>
      </c>
      <c r="G866" s="11" t="s">
        <v>12</v>
      </c>
      <c r="H866" s="12">
        <v>139.61000000000001</v>
      </c>
      <c r="I866" s="13">
        <v>0.7</v>
      </c>
      <c r="J866" s="12">
        <v>97.73</v>
      </c>
      <c r="K866" s="11" t="s">
        <v>12</v>
      </c>
      <c r="L866" s="14">
        <v>46415</v>
      </c>
      <c r="M866" s="11" t="s">
        <v>24</v>
      </c>
      <c r="N866" s="15">
        <v>97.73</v>
      </c>
      <c r="O866" s="13">
        <f t="shared" si="32"/>
        <v>1</v>
      </c>
      <c r="P866" s="12">
        <f t="shared" si="33"/>
        <v>0</v>
      </c>
      <c r="Q866" s="16" t="s">
        <v>6588</v>
      </c>
    </row>
    <row r="867" spans="1:17" x14ac:dyDescent="0.3">
      <c r="A867" s="10" t="s">
        <v>2655</v>
      </c>
      <c r="B867" s="11" t="s">
        <v>2661</v>
      </c>
      <c r="C867" s="11" t="s">
        <v>2662</v>
      </c>
      <c r="D867" s="10" t="s">
        <v>2663</v>
      </c>
      <c r="E867" s="10" t="s">
        <v>10</v>
      </c>
      <c r="F867" s="10" t="s">
        <v>23</v>
      </c>
      <c r="G867" s="11" t="s">
        <v>12</v>
      </c>
      <c r="H867" s="12">
        <v>1146.99</v>
      </c>
      <c r="I867" s="13">
        <v>0.7</v>
      </c>
      <c r="J867" s="12">
        <v>802.89</v>
      </c>
      <c r="K867" s="11" t="s">
        <v>12</v>
      </c>
      <c r="L867" s="14">
        <v>46415</v>
      </c>
      <c r="M867" s="11" t="s">
        <v>24</v>
      </c>
      <c r="N867" s="15">
        <v>802.89</v>
      </c>
      <c r="O867" s="13">
        <f t="shared" si="32"/>
        <v>1</v>
      </c>
      <c r="P867" s="12">
        <f t="shared" si="33"/>
        <v>0</v>
      </c>
      <c r="Q867" s="16" t="s">
        <v>6588</v>
      </c>
    </row>
    <row r="868" spans="1:17" x14ac:dyDescent="0.3">
      <c r="A868" s="10" t="s">
        <v>2655</v>
      </c>
      <c r="B868" s="11" t="s">
        <v>2664</v>
      </c>
      <c r="C868" s="11" t="s">
        <v>2665</v>
      </c>
      <c r="D868" s="10" t="s">
        <v>2666</v>
      </c>
      <c r="E868" s="10" t="s">
        <v>10</v>
      </c>
      <c r="F868" s="10" t="s">
        <v>23</v>
      </c>
      <c r="G868" s="11" t="s">
        <v>12</v>
      </c>
      <c r="H868" s="12">
        <v>466.23</v>
      </c>
      <c r="I868" s="13">
        <v>0.7</v>
      </c>
      <c r="J868" s="12">
        <v>326.36</v>
      </c>
      <c r="K868" s="11" t="s">
        <v>12</v>
      </c>
      <c r="L868" s="14">
        <v>46415</v>
      </c>
      <c r="M868" s="11" t="s">
        <v>24</v>
      </c>
      <c r="N868" s="15">
        <v>326.36</v>
      </c>
      <c r="O868" s="13">
        <f t="shared" si="32"/>
        <v>1</v>
      </c>
      <c r="P868" s="12">
        <f t="shared" si="33"/>
        <v>0</v>
      </c>
      <c r="Q868" s="16" t="s">
        <v>6588</v>
      </c>
    </row>
    <row r="869" spans="1:17" x14ac:dyDescent="0.3">
      <c r="A869" s="10" t="s">
        <v>2667</v>
      </c>
      <c r="B869" s="11" t="s">
        <v>2668</v>
      </c>
      <c r="C869" s="11" t="s">
        <v>2669</v>
      </c>
      <c r="D869" s="10" t="s">
        <v>2670</v>
      </c>
      <c r="E869" s="10" t="s">
        <v>28</v>
      </c>
      <c r="F869" s="10" t="s">
        <v>35</v>
      </c>
      <c r="G869" s="11" t="s">
        <v>12</v>
      </c>
      <c r="H869" s="12">
        <v>12300</v>
      </c>
      <c r="I869" s="13">
        <v>0.9</v>
      </c>
      <c r="J869" s="12">
        <v>11070</v>
      </c>
      <c r="K869" s="11" t="s">
        <v>12</v>
      </c>
      <c r="L869" s="14">
        <v>46323</v>
      </c>
      <c r="M869" s="11" t="s">
        <v>24</v>
      </c>
      <c r="N869" s="15">
        <v>11070</v>
      </c>
      <c r="O869" s="13">
        <f t="shared" si="32"/>
        <v>1</v>
      </c>
      <c r="P869" s="12">
        <f t="shared" si="33"/>
        <v>0</v>
      </c>
      <c r="Q869" s="16" t="s">
        <v>6588</v>
      </c>
    </row>
    <row r="870" spans="1:17" x14ac:dyDescent="0.3">
      <c r="A870" s="10" t="s">
        <v>2667</v>
      </c>
      <c r="B870" s="11" t="s">
        <v>2671</v>
      </c>
      <c r="C870" s="11" t="s">
        <v>2672</v>
      </c>
      <c r="D870" s="10" t="s">
        <v>2673</v>
      </c>
      <c r="E870" s="10" t="s">
        <v>10</v>
      </c>
      <c r="F870" s="10" t="s">
        <v>2674</v>
      </c>
      <c r="G870" s="11" t="s">
        <v>12</v>
      </c>
      <c r="H870" s="12">
        <v>18493</v>
      </c>
      <c r="I870" s="13">
        <v>0.85</v>
      </c>
      <c r="J870" s="12">
        <v>15719.05</v>
      </c>
      <c r="K870" s="11" t="s">
        <v>12</v>
      </c>
      <c r="L870" s="14">
        <v>46415</v>
      </c>
      <c r="M870" s="11" t="s">
        <v>24</v>
      </c>
      <c r="N870" s="15">
        <v>15719.05</v>
      </c>
      <c r="O870" s="13">
        <f t="shared" si="32"/>
        <v>1</v>
      </c>
      <c r="P870" s="12">
        <f t="shared" si="33"/>
        <v>0</v>
      </c>
      <c r="Q870" s="16" t="s">
        <v>6588</v>
      </c>
    </row>
    <row r="871" spans="1:17" x14ac:dyDescent="0.3">
      <c r="A871" s="10" t="s">
        <v>2675</v>
      </c>
      <c r="B871" s="11" t="s">
        <v>2676</v>
      </c>
      <c r="C871" s="11" t="s">
        <v>2677</v>
      </c>
      <c r="D871" s="10" t="s">
        <v>2678</v>
      </c>
      <c r="E871" s="10" t="s">
        <v>10</v>
      </c>
      <c r="F871" s="10" t="s">
        <v>255</v>
      </c>
      <c r="G871" s="11" t="s">
        <v>12</v>
      </c>
      <c r="H871" s="12">
        <v>72086</v>
      </c>
      <c r="I871" s="13">
        <v>0.6</v>
      </c>
      <c r="J871" s="12">
        <v>43251.6</v>
      </c>
      <c r="K871" s="11" t="s">
        <v>12</v>
      </c>
      <c r="L871" s="14">
        <v>46415</v>
      </c>
      <c r="M871" s="11" t="s">
        <v>13</v>
      </c>
      <c r="N871" s="10"/>
      <c r="O871" s="13">
        <f t="shared" si="32"/>
        <v>0</v>
      </c>
      <c r="P871" s="12">
        <f t="shared" si="33"/>
        <v>43251.6</v>
      </c>
      <c r="Q871" s="17" t="s">
        <v>6589</v>
      </c>
    </row>
    <row r="872" spans="1:17" x14ac:dyDescent="0.3">
      <c r="A872" s="10" t="s">
        <v>2675</v>
      </c>
      <c r="B872" s="11" t="s">
        <v>2679</v>
      </c>
      <c r="C872" s="11" t="s">
        <v>2680</v>
      </c>
      <c r="D872" s="10" t="s">
        <v>2681</v>
      </c>
      <c r="E872" s="10" t="s">
        <v>28</v>
      </c>
      <c r="F872" s="10" t="s">
        <v>2682</v>
      </c>
      <c r="G872" s="11" t="s">
        <v>12</v>
      </c>
      <c r="H872" s="12">
        <v>84456</v>
      </c>
      <c r="I872" s="13">
        <v>0.6</v>
      </c>
      <c r="J872" s="12">
        <v>50673.599999999999</v>
      </c>
      <c r="K872" s="11" t="s">
        <v>12</v>
      </c>
      <c r="L872" s="14">
        <v>46323</v>
      </c>
      <c r="M872" s="11" t="s">
        <v>13</v>
      </c>
      <c r="N872" s="10"/>
      <c r="O872" s="13">
        <f t="shared" si="32"/>
        <v>0</v>
      </c>
      <c r="P872" s="12">
        <f t="shared" si="33"/>
        <v>50673.599999999999</v>
      </c>
      <c r="Q872" s="17" t="s">
        <v>6589</v>
      </c>
    </row>
    <row r="873" spans="1:17" x14ac:dyDescent="0.3">
      <c r="A873" s="10" t="s">
        <v>2675</v>
      </c>
      <c r="B873" s="11" t="s">
        <v>2683</v>
      </c>
      <c r="C873" s="11" t="s">
        <v>2684</v>
      </c>
      <c r="D873" s="10" t="s">
        <v>2685</v>
      </c>
      <c r="E873" s="10" t="s">
        <v>10</v>
      </c>
      <c r="F873" s="10" t="s">
        <v>255</v>
      </c>
      <c r="G873" s="11" t="s">
        <v>12</v>
      </c>
      <c r="H873" s="12">
        <v>36828</v>
      </c>
      <c r="I873" s="13">
        <v>0.6</v>
      </c>
      <c r="J873" s="12">
        <v>22096.799999999999</v>
      </c>
      <c r="K873" s="11" t="s">
        <v>12</v>
      </c>
      <c r="L873" s="14">
        <v>46415</v>
      </c>
      <c r="M873" s="11" t="s">
        <v>24</v>
      </c>
      <c r="N873" s="15">
        <v>13258.08</v>
      </c>
      <c r="O873" s="13">
        <f t="shared" si="32"/>
        <v>0.6</v>
      </c>
      <c r="P873" s="12">
        <f t="shared" si="33"/>
        <v>8838.7199999999993</v>
      </c>
      <c r="Q873" s="16" t="s">
        <v>6588</v>
      </c>
    </row>
    <row r="874" spans="1:17" x14ac:dyDescent="0.3">
      <c r="A874" s="10" t="s">
        <v>2686</v>
      </c>
      <c r="B874" s="11" t="s">
        <v>2687</v>
      </c>
      <c r="C874" s="11" t="s">
        <v>2688</v>
      </c>
      <c r="D874" s="10" t="s">
        <v>2689</v>
      </c>
      <c r="E874" s="10" t="s">
        <v>28</v>
      </c>
      <c r="F874" s="10" t="s">
        <v>87</v>
      </c>
      <c r="G874" s="11" t="s">
        <v>12</v>
      </c>
      <c r="H874" s="12">
        <v>3348</v>
      </c>
      <c r="I874" s="13">
        <v>0.2</v>
      </c>
      <c r="J874" s="12">
        <v>669.6</v>
      </c>
      <c r="K874" s="11" t="s">
        <v>12</v>
      </c>
      <c r="L874" s="14">
        <v>46323</v>
      </c>
      <c r="M874" s="11" t="s">
        <v>13</v>
      </c>
      <c r="N874" s="10"/>
      <c r="O874" s="13">
        <f t="shared" si="32"/>
        <v>0</v>
      </c>
      <c r="P874" s="12">
        <f t="shared" si="33"/>
        <v>669.6</v>
      </c>
      <c r="Q874" s="17" t="s">
        <v>6589</v>
      </c>
    </row>
    <row r="875" spans="1:17" x14ac:dyDescent="0.3">
      <c r="A875" s="10" t="s">
        <v>2690</v>
      </c>
      <c r="B875" s="11" t="s">
        <v>2691</v>
      </c>
      <c r="C875" s="11" t="s">
        <v>2692</v>
      </c>
      <c r="D875" s="10" t="s">
        <v>2693</v>
      </c>
      <c r="E875" s="10" t="s">
        <v>28</v>
      </c>
      <c r="F875" s="10" t="s">
        <v>208</v>
      </c>
      <c r="G875" s="11" t="s">
        <v>12</v>
      </c>
      <c r="H875" s="12">
        <v>8640</v>
      </c>
      <c r="I875" s="13">
        <v>0.4</v>
      </c>
      <c r="J875" s="12">
        <v>3456</v>
      </c>
      <c r="K875" s="11" t="s">
        <v>12</v>
      </c>
      <c r="L875" s="14">
        <v>46323</v>
      </c>
      <c r="M875" s="11" t="s">
        <v>24</v>
      </c>
      <c r="N875" s="15">
        <v>3456</v>
      </c>
      <c r="O875" s="13">
        <f t="shared" si="32"/>
        <v>1</v>
      </c>
      <c r="P875" s="12">
        <f t="shared" si="33"/>
        <v>0</v>
      </c>
      <c r="Q875" s="16" t="s">
        <v>6588</v>
      </c>
    </row>
    <row r="876" spans="1:17" x14ac:dyDescent="0.3">
      <c r="A876" s="10" t="s">
        <v>2690</v>
      </c>
      <c r="B876" s="11" t="s">
        <v>2694</v>
      </c>
      <c r="C876" s="11" t="s">
        <v>2695</v>
      </c>
      <c r="D876" s="10" t="s">
        <v>2696</v>
      </c>
      <c r="E876" s="10" t="s">
        <v>10</v>
      </c>
      <c r="F876" s="10" t="s">
        <v>2697</v>
      </c>
      <c r="G876" s="11" t="s">
        <v>12</v>
      </c>
      <c r="H876" s="12">
        <v>2062</v>
      </c>
      <c r="I876" s="13">
        <v>0.4</v>
      </c>
      <c r="J876" s="12">
        <v>824.8</v>
      </c>
      <c r="K876" s="11" t="s">
        <v>12</v>
      </c>
      <c r="L876" s="14">
        <v>46415</v>
      </c>
      <c r="M876" s="11" t="s">
        <v>13</v>
      </c>
      <c r="N876" s="10"/>
      <c r="O876" s="13">
        <f t="shared" si="32"/>
        <v>0</v>
      </c>
      <c r="P876" s="12">
        <f t="shared" si="33"/>
        <v>824.8</v>
      </c>
      <c r="Q876" s="17" t="s">
        <v>6589</v>
      </c>
    </row>
    <row r="877" spans="1:17" x14ac:dyDescent="0.3">
      <c r="A877" s="10" t="s">
        <v>2698</v>
      </c>
      <c r="B877" s="11" t="s">
        <v>2699</v>
      </c>
      <c r="C877" s="11" t="s">
        <v>2700</v>
      </c>
      <c r="D877" s="10" t="s">
        <v>2701</v>
      </c>
      <c r="E877" s="10" t="s">
        <v>28</v>
      </c>
      <c r="F877" s="10" t="s">
        <v>248</v>
      </c>
      <c r="G877" s="11" t="s">
        <v>12</v>
      </c>
      <c r="H877" s="12">
        <v>13200</v>
      </c>
      <c r="I877" s="13">
        <v>0.5</v>
      </c>
      <c r="J877" s="12">
        <v>6600</v>
      </c>
      <c r="K877" s="11" t="s">
        <v>12</v>
      </c>
      <c r="L877" s="14">
        <v>46323</v>
      </c>
      <c r="M877" s="11" t="s">
        <v>13</v>
      </c>
      <c r="N877" s="10"/>
      <c r="O877" s="13">
        <f t="shared" si="32"/>
        <v>0</v>
      </c>
      <c r="P877" s="12">
        <f t="shared" si="33"/>
        <v>6600</v>
      </c>
      <c r="Q877" s="17" t="s">
        <v>6589</v>
      </c>
    </row>
    <row r="878" spans="1:17" x14ac:dyDescent="0.3">
      <c r="A878" s="10" t="s">
        <v>2698</v>
      </c>
      <c r="B878" s="11" t="s">
        <v>2702</v>
      </c>
      <c r="C878" s="11" t="s">
        <v>2703</v>
      </c>
      <c r="D878" s="10" t="s">
        <v>2704</v>
      </c>
      <c r="E878" s="10" t="s">
        <v>10</v>
      </c>
      <c r="F878" s="10" t="s">
        <v>2705</v>
      </c>
      <c r="G878" s="11" t="s">
        <v>12</v>
      </c>
      <c r="H878" s="12">
        <v>917</v>
      </c>
      <c r="I878" s="13">
        <v>0.5</v>
      </c>
      <c r="J878" s="12">
        <v>458.5</v>
      </c>
      <c r="K878" s="11" t="s">
        <v>12</v>
      </c>
      <c r="L878" s="14">
        <v>46415</v>
      </c>
      <c r="M878" s="11" t="s">
        <v>36</v>
      </c>
      <c r="N878" s="15">
        <v>458.5</v>
      </c>
      <c r="O878" s="13">
        <f t="shared" si="32"/>
        <v>1</v>
      </c>
      <c r="P878" s="12">
        <f t="shared" si="33"/>
        <v>0</v>
      </c>
      <c r="Q878" s="4" t="s">
        <v>6591</v>
      </c>
    </row>
    <row r="879" spans="1:17" x14ac:dyDescent="0.3">
      <c r="A879" s="10" t="s">
        <v>2698</v>
      </c>
      <c r="B879" s="11" t="s">
        <v>2702</v>
      </c>
      <c r="C879" s="11" t="s">
        <v>2706</v>
      </c>
      <c r="D879" s="10" t="s">
        <v>2707</v>
      </c>
      <c r="E879" s="10" t="s">
        <v>129</v>
      </c>
      <c r="F879" s="10" t="s">
        <v>2705</v>
      </c>
      <c r="G879" s="11" t="s">
        <v>12</v>
      </c>
      <c r="H879" s="12">
        <v>18910</v>
      </c>
      <c r="I879" s="13">
        <v>0.5</v>
      </c>
      <c r="J879" s="12">
        <v>9455</v>
      </c>
      <c r="K879" s="11" t="s">
        <v>12</v>
      </c>
      <c r="L879" s="14">
        <v>46415</v>
      </c>
      <c r="M879" s="11" t="s">
        <v>36</v>
      </c>
      <c r="N879" s="15">
        <v>9451</v>
      </c>
      <c r="O879" s="13">
        <f t="shared" si="32"/>
        <v>0.99957694341618186</v>
      </c>
      <c r="P879" s="12">
        <f t="shared" si="33"/>
        <v>4</v>
      </c>
      <c r="Q879" s="4" t="s">
        <v>6591</v>
      </c>
    </row>
    <row r="880" spans="1:17" x14ac:dyDescent="0.3">
      <c r="A880" s="10" t="s">
        <v>2708</v>
      </c>
      <c r="B880" s="11" t="s">
        <v>2709</v>
      </c>
      <c r="C880" s="11" t="s">
        <v>2710</v>
      </c>
      <c r="D880" s="10" t="s">
        <v>2711</v>
      </c>
      <c r="E880" s="10" t="s">
        <v>28</v>
      </c>
      <c r="F880" s="10" t="s">
        <v>217</v>
      </c>
      <c r="G880" s="11" t="s">
        <v>12</v>
      </c>
      <c r="H880" s="12">
        <v>10116</v>
      </c>
      <c r="I880" s="13">
        <v>0.8</v>
      </c>
      <c r="J880" s="12">
        <v>8092.8</v>
      </c>
      <c r="K880" s="11" t="s">
        <v>12</v>
      </c>
      <c r="L880" s="14">
        <v>46323</v>
      </c>
      <c r="M880" s="11" t="s">
        <v>24</v>
      </c>
      <c r="N880" s="15">
        <v>8092.8</v>
      </c>
      <c r="O880" s="13">
        <f t="shared" si="32"/>
        <v>1</v>
      </c>
      <c r="P880" s="12">
        <f t="shared" si="33"/>
        <v>0</v>
      </c>
      <c r="Q880" s="16" t="s">
        <v>6588</v>
      </c>
    </row>
    <row r="881" spans="1:17" x14ac:dyDescent="0.3">
      <c r="A881" s="10" t="s">
        <v>2712</v>
      </c>
      <c r="B881" s="11" t="s">
        <v>2713</v>
      </c>
      <c r="C881" s="11" t="s">
        <v>2714</v>
      </c>
      <c r="D881" s="10" t="s">
        <v>316</v>
      </c>
      <c r="E881" s="10" t="s">
        <v>28</v>
      </c>
      <c r="F881" s="10" t="s">
        <v>35</v>
      </c>
      <c r="G881" s="11" t="s">
        <v>12</v>
      </c>
      <c r="H881" s="12">
        <v>3238.8</v>
      </c>
      <c r="I881" s="13">
        <v>0.6</v>
      </c>
      <c r="J881" s="12">
        <v>1943.28</v>
      </c>
      <c r="K881" s="11" t="s">
        <v>12</v>
      </c>
      <c r="L881" s="14">
        <v>46323</v>
      </c>
      <c r="M881" s="11" t="s">
        <v>36</v>
      </c>
      <c r="N881" s="15">
        <v>1943.28</v>
      </c>
      <c r="O881" s="13">
        <f t="shared" si="32"/>
        <v>1</v>
      </c>
      <c r="P881" s="12">
        <f t="shared" si="33"/>
        <v>0</v>
      </c>
      <c r="Q881" s="4" t="s">
        <v>6591</v>
      </c>
    </row>
    <row r="882" spans="1:17" x14ac:dyDescent="0.3">
      <c r="A882" s="10" t="s">
        <v>2715</v>
      </c>
      <c r="B882" s="11" t="s">
        <v>2716</v>
      </c>
      <c r="C882" s="11" t="s">
        <v>2717</v>
      </c>
      <c r="D882" s="10" t="s">
        <v>2718</v>
      </c>
      <c r="E882" s="10" t="s">
        <v>28</v>
      </c>
      <c r="F882" s="10" t="s">
        <v>35</v>
      </c>
      <c r="G882" s="11" t="s">
        <v>12</v>
      </c>
      <c r="H882" s="12">
        <v>12360</v>
      </c>
      <c r="I882" s="13">
        <v>0.9</v>
      </c>
      <c r="J882" s="12">
        <v>11124</v>
      </c>
      <c r="K882" s="11" t="s">
        <v>12</v>
      </c>
      <c r="L882" s="14">
        <v>46323</v>
      </c>
      <c r="M882" s="11" t="s">
        <v>24</v>
      </c>
      <c r="N882" s="15">
        <v>11124</v>
      </c>
      <c r="O882" s="13">
        <f t="shared" si="32"/>
        <v>1</v>
      </c>
      <c r="P882" s="12">
        <f t="shared" si="33"/>
        <v>0</v>
      </c>
      <c r="Q882" s="16" t="s">
        <v>6588</v>
      </c>
    </row>
    <row r="883" spans="1:17" x14ac:dyDescent="0.3">
      <c r="A883" s="10" t="s">
        <v>2719</v>
      </c>
      <c r="B883" s="11" t="s">
        <v>2720</v>
      </c>
      <c r="C883" s="11" t="s">
        <v>2721</v>
      </c>
      <c r="D883" s="10" t="s">
        <v>2722</v>
      </c>
      <c r="E883" s="10" t="s">
        <v>28</v>
      </c>
      <c r="F883" s="10" t="s">
        <v>243</v>
      </c>
      <c r="G883" s="11" t="s">
        <v>12</v>
      </c>
      <c r="H883" s="12">
        <v>12000</v>
      </c>
      <c r="I883" s="13">
        <v>0.9</v>
      </c>
      <c r="J883" s="12">
        <v>10800</v>
      </c>
      <c r="K883" s="11" t="s">
        <v>12</v>
      </c>
      <c r="L883" s="14">
        <v>46323</v>
      </c>
      <c r="M883" s="11" t="s">
        <v>13</v>
      </c>
      <c r="N883" s="10"/>
      <c r="O883" s="13">
        <f t="shared" si="32"/>
        <v>0</v>
      </c>
      <c r="P883" s="12">
        <f t="shared" si="33"/>
        <v>10800</v>
      </c>
      <c r="Q883" s="17" t="s">
        <v>6589</v>
      </c>
    </row>
    <row r="884" spans="1:17" x14ac:dyDescent="0.3">
      <c r="A884" s="10" t="s">
        <v>2723</v>
      </c>
      <c r="B884" s="11" t="s">
        <v>2724</v>
      </c>
      <c r="C884" s="11" t="s">
        <v>2725</v>
      </c>
      <c r="D884" s="10" t="s">
        <v>2726</v>
      </c>
      <c r="E884" s="10" t="s">
        <v>10</v>
      </c>
      <c r="F884" s="10" t="s">
        <v>101</v>
      </c>
      <c r="G884" s="11" t="s">
        <v>12</v>
      </c>
      <c r="H884" s="12">
        <v>229374.1</v>
      </c>
      <c r="I884" s="13">
        <v>0.6</v>
      </c>
      <c r="J884" s="12">
        <v>137624.46</v>
      </c>
      <c r="K884" s="11" t="s">
        <v>12</v>
      </c>
      <c r="L884" s="14">
        <v>46415</v>
      </c>
      <c r="M884" s="11" t="s">
        <v>24</v>
      </c>
      <c r="N884" s="15">
        <v>114966.93</v>
      </c>
      <c r="O884" s="13">
        <f t="shared" si="32"/>
        <v>0.83536698345628391</v>
      </c>
      <c r="P884" s="12">
        <f t="shared" si="33"/>
        <v>22657.53</v>
      </c>
      <c r="Q884" s="16" t="s">
        <v>6588</v>
      </c>
    </row>
    <row r="885" spans="1:17" x14ac:dyDescent="0.3">
      <c r="A885" s="10" t="s">
        <v>2723</v>
      </c>
      <c r="B885" s="11" t="s">
        <v>2724</v>
      </c>
      <c r="C885" s="11" t="s">
        <v>2727</v>
      </c>
      <c r="D885" s="10" t="s">
        <v>2728</v>
      </c>
      <c r="E885" s="10" t="s">
        <v>10</v>
      </c>
      <c r="F885" s="10" t="s">
        <v>101</v>
      </c>
      <c r="G885" s="11" t="s">
        <v>12</v>
      </c>
      <c r="H885" s="12">
        <v>40711.730000000003</v>
      </c>
      <c r="I885" s="13">
        <v>0.6</v>
      </c>
      <c r="J885" s="12">
        <v>24427.040000000001</v>
      </c>
      <c r="K885" s="11" t="s">
        <v>12</v>
      </c>
      <c r="L885" s="14">
        <v>46415</v>
      </c>
      <c r="M885" s="11" t="s">
        <v>24</v>
      </c>
      <c r="N885" s="15">
        <v>24427.040000000001</v>
      </c>
      <c r="O885" s="13">
        <f t="shared" si="32"/>
        <v>1</v>
      </c>
      <c r="P885" s="12">
        <f t="shared" si="33"/>
        <v>0</v>
      </c>
      <c r="Q885" s="16" t="s">
        <v>6588</v>
      </c>
    </row>
    <row r="886" spans="1:17" x14ac:dyDescent="0.3">
      <c r="A886" s="10" t="s">
        <v>2723</v>
      </c>
      <c r="B886" s="11" t="s">
        <v>2729</v>
      </c>
      <c r="C886" s="11" t="s">
        <v>2730</v>
      </c>
      <c r="D886" s="10" t="s">
        <v>2731</v>
      </c>
      <c r="E886" s="10" t="s">
        <v>28</v>
      </c>
      <c r="F886" s="10" t="s">
        <v>29</v>
      </c>
      <c r="G886" s="11" t="s">
        <v>12</v>
      </c>
      <c r="H886" s="12">
        <v>45146.400000000001</v>
      </c>
      <c r="I886" s="13">
        <v>0.6</v>
      </c>
      <c r="J886" s="12">
        <v>27087.84</v>
      </c>
      <c r="K886" s="11" t="s">
        <v>12</v>
      </c>
      <c r="L886" s="14">
        <v>46323</v>
      </c>
      <c r="M886" s="11" t="s">
        <v>24</v>
      </c>
      <c r="N886" s="15">
        <v>27087.72</v>
      </c>
      <c r="O886" s="13">
        <f t="shared" si="32"/>
        <v>0.9999955699679266</v>
      </c>
      <c r="P886" s="12">
        <f t="shared" si="33"/>
        <v>0.11999999999898137</v>
      </c>
      <c r="Q886" s="16" t="s">
        <v>6588</v>
      </c>
    </row>
    <row r="887" spans="1:17" x14ac:dyDescent="0.3">
      <c r="A887" s="10" t="s">
        <v>2732</v>
      </c>
      <c r="B887" s="11" t="s">
        <v>2733</v>
      </c>
      <c r="C887" s="11" t="s">
        <v>2734</v>
      </c>
      <c r="D887" s="10" t="s">
        <v>1147</v>
      </c>
      <c r="E887" s="10" t="s">
        <v>10</v>
      </c>
      <c r="F887" s="10" t="s">
        <v>255</v>
      </c>
      <c r="G887" s="11" t="s">
        <v>12</v>
      </c>
      <c r="H887" s="12">
        <v>146375.75</v>
      </c>
      <c r="I887" s="13">
        <v>0.7</v>
      </c>
      <c r="J887" s="12">
        <v>102463.03</v>
      </c>
      <c r="K887" s="11" t="s">
        <v>12</v>
      </c>
      <c r="L887" s="14">
        <v>46415</v>
      </c>
      <c r="M887" s="11" t="s">
        <v>36</v>
      </c>
      <c r="N887" s="15">
        <v>102463.03</v>
      </c>
      <c r="O887" s="13">
        <f t="shared" si="32"/>
        <v>1</v>
      </c>
      <c r="P887" s="12">
        <f t="shared" si="33"/>
        <v>0</v>
      </c>
      <c r="Q887" s="4" t="s">
        <v>6591</v>
      </c>
    </row>
    <row r="888" spans="1:17" x14ac:dyDescent="0.3">
      <c r="A888" s="10" t="s">
        <v>2735</v>
      </c>
      <c r="B888" s="11" t="s">
        <v>2736</v>
      </c>
      <c r="C888" s="11" t="s">
        <v>2737</v>
      </c>
      <c r="D888" s="10" t="s">
        <v>2738</v>
      </c>
      <c r="E888" s="10" t="s">
        <v>10</v>
      </c>
      <c r="F888" s="10" t="s">
        <v>708</v>
      </c>
      <c r="G888" s="11" t="s">
        <v>12</v>
      </c>
      <c r="H888" s="12">
        <v>27237.200000000001</v>
      </c>
      <c r="I888" s="13">
        <v>0.8</v>
      </c>
      <c r="J888" s="12">
        <v>21789.759999999998</v>
      </c>
      <c r="K888" s="11" t="s">
        <v>12</v>
      </c>
      <c r="L888" s="14">
        <v>46415</v>
      </c>
      <c r="M888" s="11" t="s">
        <v>24</v>
      </c>
      <c r="N888" s="15">
        <v>21789.759999999998</v>
      </c>
      <c r="O888" s="13">
        <f t="shared" si="32"/>
        <v>1</v>
      </c>
      <c r="P888" s="12">
        <f t="shared" si="33"/>
        <v>0</v>
      </c>
      <c r="Q888" s="16" t="s">
        <v>6588</v>
      </c>
    </row>
    <row r="889" spans="1:17" x14ac:dyDescent="0.3">
      <c r="A889" s="10" t="s">
        <v>2739</v>
      </c>
      <c r="B889" s="11" t="s">
        <v>2740</v>
      </c>
      <c r="C889" s="11" t="s">
        <v>2741</v>
      </c>
      <c r="D889" s="10" t="s">
        <v>2742</v>
      </c>
      <c r="E889" s="10" t="s">
        <v>28</v>
      </c>
      <c r="F889" s="10" t="s">
        <v>248</v>
      </c>
      <c r="G889" s="11" t="s">
        <v>12</v>
      </c>
      <c r="H889" s="12">
        <v>3420</v>
      </c>
      <c r="I889" s="13">
        <v>0.7</v>
      </c>
      <c r="J889" s="12">
        <v>2394</v>
      </c>
      <c r="K889" s="11" t="s">
        <v>12</v>
      </c>
      <c r="L889" s="14">
        <v>46323</v>
      </c>
      <c r="M889" s="11" t="s">
        <v>24</v>
      </c>
      <c r="N889" s="15">
        <v>2394</v>
      </c>
      <c r="O889" s="13">
        <f t="shared" si="32"/>
        <v>1</v>
      </c>
      <c r="P889" s="12">
        <f t="shared" si="33"/>
        <v>0</v>
      </c>
      <c r="Q889" s="16" t="s">
        <v>6588</v>
      </c>
    </row>
    <row r="890" spans="1:17" x14ac:dyDescent="0.3">
      <c r="A890" s="10" t="s">
        <v>2743</v>
      </c>
      <c r="B890" s="11" t="s">
        <v>2744</v>
      </c>
      <c r="C890" s="11" t="s">
        <v>2745</v>
      </c>
      <c r="D890" s="10" t="s">
        <v>2746</v>
      </c>
      <c r="E890" s="10" t="s">
        <v>28</v>
      </c>
      <c r="F890" s="10" t="s">
        <v>35</v>
      </c>
      <c r="G890" s="11" t="s">
        <v>12</v>
      </c>
      <c r="H890" s="12">
        <v>11100</v>
      </c>
      <c r="I890" s="13">
        <v>0.9</v>
      </c>
      <c r="J890" s="12">
        <v>9990</v>
      </c>
      <c r="K890" s="11" t="s">
        <v>12</v>
      </c>
      <c r="L890" s="14">
        <v>46323</v>
      </c>
      <c r="M890" s="11" t="s">
        <v>24</v>
      </c>
      <c r="N890" s="15">
        <v>9990</v>
      </c>
      <c r="O890" s="13">
        <f t="shared" si="32"/>
        <v>1</v>
      </c>
      <c r="P890" s="12">
        <f t="shared" si="33"/>
        <v>0</v>
      </c>
      <c r="Q890" s="16" t="s">
        <v>6588</v>
      </c>
    </row>
    <row r="891" spans="1:17" x14ac:dyDescent="0.3">
      <c r="A891" s="10" t="s">
        <v>2743</v>
      </c>
      <c r="B891" s="11" t="s">
        <v>2747</v>
      </c>
      <c r="C891" s="11" t="s">
        <v>2748</v>
      </c>
      <c r="D891" s="10" t="s">
        <v>2749</v>
      </c>
      <c r="E891" s="10" t="s">
        <v>10</v>
      </c>
      <c r="F891" s="10" t="s">
        <v>101</v>
      </c>
      <c r="G891" s="11" t="s">
        <v>12</v>
      </c>
      <c r="H891" s="12">
        <v>31666.46</v>
      </c>
      <c r="I891" s="13">
        <v>0.85</v>
      </c>
      <c r="J891" s="12">
        <v>26916.49</v>
      </c>
      <c r="K891" s="11" t="s">
        <v>12</v>
      </c>
      <c r="L891" s="14">
        <v>46415</v>
      </c>
      <c r="M891" s="11" t="s">
        <v>13</v>
      </c>
      <c r="N891" s="10"/>
      <c r="O891" s="13">
        <f t="shared" si="32"/>
        <v>0</v>
      </c>
      <c r="P891" s="12">
        <f t="shared" si="33"/>
        <v>26916.49</v>
      </c>
      <c r="Q891" s="17" t="s">
        <v>6589</v>
      </c>
    </row>
    <row r="892" spans="1:17" x14ac:dyDescent="0.3">
      <c r="A892" s="10" t="s">
        <v>2750</v>
      </c>
      <c r="B892" s="11" t="s">
        <v>2751</v>
      </c>
      <c r="C892" s="11" t="s">
        <v>2752</v>
      </c>
      <c r="D892" s="10" t="s">
        <v>2753</v>
      </c>
      <c r="E892" s="10" t="s">
        <v>28</v>
      </c>
      <c r="F892" s="10" t="s">
        <v>35</v>
      </c>
      <c r="G892" s="11" t="s">
        <v>12</v>
      </c>
      <c r="H892" s="12">
        <v>25680</v>
      </c>
      <c r="I892" s="13">
        <v>0.9</v>
      </c>
      <c r="J892" s="12">
        <v>23112</v>
      </c>
      <c r="K892" s="11" t="s">
        <v>12</v>
      </c>
      <c r="L892" s="14">
        <v>46323</v>
      </c>
      <c r="M892" s="11" t="s">
        <v>24</v>
      </c>
      <c r="N892" s="15">
        <v>23112</v>
      </c>
      <c r="O892" s="13">
        <f t="shared" si="32"/>
        <v>1</v>
      </c>
      <c r="P892" s="12">
        <f t="shared" si="33"/>
        <v>0</v>
      </c>
      <c r="Q892" s="16" t="s">
        <v>6588</v>
      </c>
    </row>
    <row r="893" spans="1:17" x14ac:dyDescent="0.3">
      <c r="A893" s="10" t="s">
        <v>2750</v>
      </c>
      <c r="B893" s="11" t="s">
        <v>2754</v>
      </c>
      <c r="C893" s="11" t="s">
        <v>2755</v>
      </c>
      <c r="D893" s="10" t="s">
        <v>2756</v>
      </c>
      <c r="E893" s="10" t="s">
        <v>10</v>
      </c>
      <c r="F893" s="10" t="s">
        <v>101</v>
      </c>
      <c r="G893" s="11" t="s">
        <v>12</v>
      </c>
      <c r="H893" s="12">
        <v>60023.25</v>
      </c>
      <c r="I893" s="13">
        <v>0.85</v>
      </c>
      <c r="J893" s="12">
        <v>51019.76</v>
      </c>
      <c r="K893" s="11" t="s">
        <v>12</v>
      </c>
      <c r="L893" s="14">
        <v>46415</v>
      </c>
      <c r="M893" s="11" t="s">
        <v>13</v>
      </c>
      <c r="N893" s="10"/>
      <c r="O893" s="13">
        <f t="shared" si="32"/>
        <v>0</v>
      </c>
      <c r="P893" s="12">
        <f t="shared" si="33"/>
        <v>51019.76</v>
      </c>
      <c r="Q893" s="17" t="s">
        <v>6589</v>
      </c>
    </row>
    <row r="894" spans="1:17" x14ac:dyDescent="0.3">
      <c r="A894" s="10" t="s">
        <v>2757</v>
      </c>
      <c r="B894" s="11" t="s">
        <v>2758</v>
      </c>
      <c r="C894" s="11" t="s">
        <v>2759</v>
      </c>
      <c r="D894" s="10" t="s">
        <v>2760</v>
      </c>
      <c r="E894" s="10" t="s">
        <v>28</v>
      </c>
      <c r="F894" s="10" t="s">
        <v>592</v>
      </c>
      <c r="G894" s="11" t="s">
        <v>12</v>
      </c>
      <c r="H894" s="12">
        <v>17422.2</v>
      </c>
      <c r="I894" s="13">
        <v>0.9</v>
      </c>
      <c r="J894" s="12">
        <v>15679.98</v>
      </c>
      <c r="K894" s="11" t="s">
        <v>12</v>
      </c>
      <c r="L894" s="14">
        <v>46323</v>
      </c>
      <c r="M894" s="11" t="s">
        <v>13</v>
      </c>
      <c r="N894" s="10"/>
      <c r="O894" s="13">
        <f t="shared" si="32"/>
        <v>0</v>
      </c>
      <c r="P894" s="12">
        <f t="shared" si="33"/>
        <v>15679.98</v>
      </c>
      <c r="Q894" s="17" t="s">
        <v>6589</v>
      </c>
    </row>
    <row r="895" spans="1:17" x14ac:dyDescent="0.3">
      <c r="A895" s="10" t="s">
        <v>2761</v>
      </c>
      <c r="B895" s="11" t="s">
        <v>2762</v>
      </c>
      <c r="C895" s="11" t="s">
        <v>2763</v>
      </c>
      <c r="D895" s="10" t="s">
        <v>2764</v>
      </c>
      <c r="E895" s="10" t="s">
        <v>28</v>
      </c>
      <c r="F895" s="10" t="s">
        <v>592</v>
      </c>
      <c r="G895" s="11" t="s">
        <v>12</v>
      </c>
      <c r="H895" s="12">
        <v>18932.759999999998</v>
      </c>
      <c r="I895" s="13">
        <v>0.9</v>
      </c>
      <c r="J895" s="12">
        <v>17039.48</v>
      </c>
      <c r="K895" s="11" t="s">
        <v>12</v>
      </c>
      <c r="L895" s="14">
        <v>46323</v>
      </c>
      <c r="M895" s="11" t="s">
        <v>13</v>
      </c>
      <c r="N895" s="10"/>
      <c r="O895" s="13">
        <f t="shared" si="32"/>
        <v>0</v>
      </c>
      <c r="P895" s="12">
        <f t="shared" si="33"/>
        <v>17039.48</v>
      </c>
      <c r="Q895" s="17" t="s">
        <v>6589</v>
      </c>
    </row>
    <row r="896" spans="1:17" x14ac:dyDescent="0.3">
      <c r="A896" s="10" t="s">
        <v>2761</v>
      </c>
      <c r="B896" s="11" t="s">
        <v>2765</v>
      </c>
      <c r="C896" s="11" t="s">
        <v>2766</v>
      </c>
      <c r="D896" s="10" t="s">
        <v>2767</v>
      </c>
      <c r="E896" s="10" t="s">
        <v>129</v>
      </c>
      <c r="F896" s="10" t="s">
        <v>359</v>
      </c>
      <c r="G896" s="11" t="s">
        <v>12</v>
      </c>
      <c r="H896" s="12">
        <v>4950</v>
      </c>
      <c r="I896" s="13">
        <v>0.85</v>
      </c>
      <c r="J896" s="12">
        <v>4207.5</v>
      </c>
      <c r="K896" s="11" t="s">
        <v>12</v>
      </c>
      <c r="L896" s="14">
        <v>46415</v>
      </c>
      <c r="M896" s="11" t="s">
        <v>13</v>
      </c>
      <c r="N896" s="10"/>
      <c r="O896" s="13">
        <f t="shared" si="32"/>
        <v>0</v>
      </c>
      <c r="P896" s="12">
        <f t="shared" si="33"/>
        <v>4207.5</v>
      </c>
      <c r="Q896" s="17" t="s">
        <v>6589</v>
      </c>
    </row>
    <row r="897" spans="1:17" x14ac:dyDescent="0.3">
      <c r="A897" s="10" t="s">
        <v>2761</v>
      </c>
      <c r="B897" s="11" t="s">
        <v>2765</v>
      </c>
      <c r="C897" s="11" t="s">
        <v>2768</v>
      </c>
      <c r="D897" s="10" t="s">
        <v>2769</v>
      </c>
      <c r="E897" s="10" t="s">
        <v>466</v>
      </c>
      <c r="F897" s="10" t="s">
        <v>23</v>
      </c>
      <c r="G897" s="11" t="s">
        <v>12</v>
      </c>
      <c r="H897" s="12">
        <v>6966.3</v>
      </c>
      <c r="I897" s="13">
        <v>0.85</v>
      </c>
      <c r="J897" s="12">
        <v>5921.36</v>
      </c>
      <c r="K897" s="11" t="s">
        <v>12</v>
      </c>
      <c r="L897" s="14">
        <v>46415</v>
      </c>
      <c r="M897" s="11" t="s">
        <v>13</v>
      </c>
      <c r="N897" s="10"/>
      <c r="O897" s="13">
        <f t="shared" si="32"/>
        <v>0</v>
      </c>
      <c r="P897" s="12">
        <f t="shared" si="33"/>
        <v>5921.36</v>
      </c>
      <c r="Q897" s="17" t="s">
        <v>6589</v>
      </c>
    </row>
    <row r="898" spans="1:17" x14ac:dyDescent="0.3">
      <c r="A898" s="10" t="s">
        <v>2770</v>
      </c>
      <c r="B898" s="11" t="s">
        <v>2771</v>
      </c>
      <c r="C898" s="11" t="s">
        <v>2772</v>
      </c>
      <c r="D898" s="10" t="s">
        <v>2773</v>
      </c>
      <c r="E898" s="10" t="s">
        <v>28</v>
      </c>
      <c r="F898" s="10" t="s">
        <v>29</v>
      </c>
      <c r="G898" s="11" t="s">
        <v>12</v>
      </c>
      <c r="H898" s="12">
        <v>218400</v>
      </c>
      <c r="I898" s="13">
        <v>0.9</v>
      </c>
      <c r="J898" s="12">
        <v>196560</v>
      </c>
      <c r="K898" s="11" t="s">
        <v>12</v>
      </c>
      <c r="L898" s="14">
        <v>46323</v>
      </c>
      <c r="M898" s="11" t="s">
        <v>24</v>
      </c>
      <c r="N898" s="15">
        <v>196560</v>
      </c>
      <c r="O898" s="13">
        <f t="shared" si="32"/>
        <v>1</v>
      </c>
      <c r="P898" s="12">
        <f t="shared" si="33"/>
        <v>0</v>
      </c>
      <c r="Q898" s="16" t="s">
        <v>6588</v>
      </c>
    </row>
    <row r="899" spans="1:17" x14ac:dyDescent="0.3">
      <c r="A899" s="10" t="s">
        <v>2770</v>
      </c>
      <c r="B899" s="11" t="s">
        <v>2774</v>
      </c>
      <c r="C899" s="11" t="s">
        <v>2775</v>
      </c>
      <c r="D899" s="10" t="s">
        <v>2776</v>
      </c>
      <c r="E899" s="10" t="s">
        <v>10</v>
      </c>
      <c r="F899" s="10" t="s">
        <v>359</v>
      </c>
      <c r="G899" s="11" t="s">
        <v>12</v>
      </c>
      <c r="H899" s="12">
        <v>11170.58</v>
      </c>
      <c r="I899" s="13">
        <v>0.85</v>
      </c>
      <c r="J899" s="12">
        <v>9494.99</v>
      </c>
      <c r="K899" s="11" t="s">
        <v>12</v>
      </c>
      <c r="L899" s="14">
        <v>46415</v>
      </c>
      <c r="M899" s="11" t="s">
        <v>24</v>
      </c>
      <c r="N899" s="15">
        <v>5024.38</v>
      </c>
      <c r="O899" s="13">
        <f t="shared" si="32"/>
        <v>0.52916116815288905</v>
      </c>
      <c r="P899" s="12">
        <f t="shared" si="33"/>
        <v>4470.6099999999997</v>
      </c>
      <c r="Q899" s="16" t="s">
        <v>6588</v>
      </c>
    </row>
    <row r="900" spans="1:17" x14ac:dyDescent="0.3">
      <c r="A900" s="10" t="s">
        <v>2770</v>
      </c>
      <c r="B900" s="11" t="s">
        <v>2774</v>
      </c>
      <c r="C900" s="11" t="s">
        <v>2777</v>
      </c>
      <c r="D900" s="10" t="s">
        <v>2778</v>
      </c>
      <c r="E900" s="10" t="s">
        <v>10</v>
      </c>
      <c r="F900" s="10" t="s">
        <v>359</v>
      </c>
      <c r="G900" s="11" t="s">
        <v>12</v>
      </c>
      <c r="H900" s="12">
        <v>16350.2</v>
      </c>
      <c r="I900" s="13">
        <v>0.85</v>
      </c>
      <c r="J900" s="12">
        <v>13897.67</v>
      </c>
      <c r="K900" s="11" t="s">
        <v>12</v>
      </c>
      <c r="L900" s="14">
        <v>46415</v>
      </c>
      <c r="M900" s="11" t="s">
        <v>24</v>
      </c>
      <c r="N900" s="15">
        <v>10039.450000000001</v>
      </c>
      <c r="O900" s="13">
        <f t="shared" si="32"/>
        <v>0.722383680142067</v>
      </c>
      <c r="P900" s="12">
        <f t="shared" si="33"/>
        <v>3858.2199999999993</v>
      </c>
      <c r="Q900" s="16" t="s">
        <v>6588</v>
      </c>
    </row>
    <row r="901" spans="1:17" x14ac:dyDescent="0.3">
      <c r="A901" s="10" t="s">
        <v>2770</v>
      </c>
      <c r="B901" s="11" t="s">
        <v>2774</v>
      </c>
      <c r="C901" s="11" t="s">
        <v>2779</v>
      </c>
      <c r="D901" s="10" t="s">
        <v>2780</v>
      </c>
      <c r="E901" s="10" t="s">
        <v>10</v>
      </c>
      <c r="F901" s="10" t="s">
        <v>359</v>
      </c>
      <c r="G901" s="11" t="s">
        <v>12</v>
      </c>
      <c r="H901" s="12">
        <v>13158.34</v>
      </c>
      <c r="I901" s="13">
        <v>0.85</v>
      </c>
      <c r="J901" s="12">
        <v>11184.59</v>
      </c>
      <c r="K901" s="11" t="s">
        <v>12</v>
      </c>
      <c r="L901" s="14">
        <v>46415</v>
      </c>
      <c r="M901" s="11" t="s">
        <v>24</v>
      </c>
      <c r="N901" s="15">
        <v>9170.48</v>
      </c>
      <c r="O901" s="13">
        <f t="shared" si="32"/>
        <v>0.81992098056343587</v>
      </c>
      <c r="P901" s="12">
        <f t="shared" si="33"/>
        <v>2014.1100000000006</v>
      </c>
      <c r="Q901" s="16" t="s">
        <v>6588</v>
      </c>
    </row>
    <row r="902" spans="1:17" x14ac:dyDescent="0.3">
      <c r="A902" s="10" t="s">
        <v>2770</v>
      </c>
      <c r="B902" s="11" t="s">
        <v>2774</v>
      </c>
      <c r="C902" s="11" t="s">
        <v>2781</v>
      </c>
      <c r="D902" s="10" t="s">
        <v>2782</v>
      </c>
      <c r="E902" s="10" t="s">
        <v>10</v>
      </c>
      <c r="F902" s="10" t="s">
        <v>359</v>
      </c>
      <c r="G902" s="11" t="s">
        <v>12</v>
      </c>
      <c r="H902" s="12">
        <v>10788.8</v>
      </c>
      <c r="I902" s="13">
        <v>0.85</v>
      </c>
      <c r="J902" s="12">
        <v>9170.48</v>
      </c>
      <c r="K902" s="11" t="s">
        <v>12</v>
      </c>
      <c r="L902" s="14">
        <v>46415</v>
      </c>
      <c r="M902" s="11" t="s">
        <v>24</v>
      </c>
      <c r="N902" s="15">
        <v>9170.48</v>
      </c>
      <c r="O902" s="13">
        <f t="shared" si="32"/>
        <v>1</v>
      </c>
      <c r="P902" s="12">
        <f t="shared" si="33"/>
        <v>0</v>
      </c>
      <c r="Q902" s="16" t="s">
        <v>6588</v>
      </c>
    </row>
    <row r="903" spans="1:17" x14ac:dyDescent="0.3">
      <c r="A903" s="10" t="s">
        <v>2770</v>
      </c>
      <c r="B903" s="11" t="s">
        <v>2774</v>
      </c>
      <c r="C903" s="11" t="s">
        <v>2783</v>
      </c>
      <c r="D903" s="10" t="s">
        <v>2784</v>
      </c>
      <c r="E903" s="10" t="s">
        <v>10</v>
      </c>
      <c r="F903" s="10" t="s">
        <v>359</v>
      </c>
      <c r="G903" s="11" t="s">
        <v>12</v>
      </c>
      <c r="H903" s="12">
        <v>2369.54</v>
      </c>
      <c r="I903" s="13">
        <v>0.85</v>
      </c>
      <c r="J903" s="12">
        <v>2014.11</v>
      </c>
      <c r="K903" s="11" t="s">
        <v>12</v>
      </c>
      <c r="L903" s="14">
        <v>46415</v>
      </c>
      <c r="M903" s="11" t="s">
        <v>13</v>
      </c>
      <c r="N903" s="10"/>
      <c r="O903" s="13">
        <f t="shared" si="32"/>
        <v>0</v>
      </c>
      <c r="P903" s="12">
        <f t="shared" si="33"/>
        <v>2014.11</v>
      </c>
      <c r="Q903" s="17" t="s">
        <v>6589</v>
      </c>
    </row>
    <row r="904" spans="1:17" x14ac:dyDescent="0.3">
      <c r="A904" s="10" t="s">
        <v>2770</v>
      </c>
      <c r="B904" s="11" t="s">
        <v>2774</v>
      </c>
      <c r="C904" s="11" t="s">
        <v>2785</v>
      </c>
      <c r="D904" s="10" t="s">
        <v>2786</v>
      </c>
      <c r="E904" s="10" t="s">
        <v>10</v>
      </c>
      <c r="F904" s="10" t="s">
        <v>359</v>
      </c>
      <c r="G904" s="11" t="s">
        <v>12</v>
      </c>
      <c r="H904" s="12">
        <v>14986.29</v>
      </c>
      <c r="I904" s="13">
        <v>0.85</v>
      </c>
      <c r="J904" s="12">
        <v>12738.35</v>
      </c>
      <c r="K904" s="11" t="s">
        <v>12</v>
      </c>
      <c r="L904" s="14">
        <v>46415</v>
      </c>
      <c r="M904" s="11" t="s">
        <v>24</v>
      </c>
      <c r="N904" s="15">
        <v>12651.2</v>
      </c>
      <c r="O904" s="13">
        <f t="shared" si="32"/>
        <v>0.99315845458791763</v>
      </c>
      <c r="P904" s="12">
        <f t="shared" si="33"/>
        <v>87.149999999999636</v>
      </c>
      <c r="Q904" s="16" t="s">
        <v>6588</v>
      </c>
    </row>
    <row r="905" spans="1:17" x14ac:dyDescent="0.3">
      <c r="A905" s="10" t="s">
        <v>2770</v>
      </c>
      <c r="B905" s="11" t="s">
        <v>2774</v>
      </c>
      <c r="C905" s="11" t="s">
        <v>2787</v>
      </c>
      <c r="D905" s="10" t="s">
        <v>2788</v>
      </c>
      <c r="E905" s="10" t="s">
        <v>10</v>
      </c>
      <c r="F905" s="10" t="s">
        <v>359</v>
      </c>
      <c r="G905" s="11" t="s">
        <v>12</v>
      </c>
      <c r="H905" s="12">
        <v>4539.08</v>
      </c>
      <c r="I905" s="13">
        <v>0.85</v>
      </c>
      <c r="J905" s="12">
        <v>3858.22</v>
      </c>
      <c r="K905" s="11" t="s">
        <v>12</v>
      </c>
      <c r="L905" s="14">
        <v>46415</v>
      </c>
      <c r="M905" s="11" t="s">
        <v>13</v>
      </c>
      <c r="N905" s="10"/>
      <c r="O905" s="13">
        <f t="shared" si="32"/>
        <v>0</v>
      </c>
      <c r="P905" s="12">
        <f t="shared" si="33"/>
        <v>3858.22</v>
      </c>
      <c r="Q905" s="17" t="s">
        <v>6589</v>
      </c>
    </row>
    <row r="906" spans="1:17" x14ac:dyDescent="0.3">
      <c r="A906" s="10" t="s">
        <v>2770</v>
      </c>
      <c r="B906" s="11" t="s">
        <v>2774</v>
      </c>
      <c r="C906" s="11" t="s">
        <v>2789</v>
      </c>
      <c r="D906" s="10" t="s">
        <v>2790</v>
      </c>
      <c r="E906" s="10" t="s">
        <v>10</v>
      </c>
      <c r="F906" s="10" t="s">
        <v>359</v>
      </c>
      <c r="G906" s="11" t="s">
        <v>12</v>
      </c>
      <c r="H906" s="12">
        <v>1184.46</v>
      </c>
      <c r="I906" s="13">
        <v>0.85</v>
      </c>
      <c r="J906" s="12">
        <v>1006.79</v>
      </c>
      <c r="K906" s="11" t="s">
        <v>12</v>
      </c>
      <c r="L906" s="14">
        <v>46415</v>
      </c>
      <c r="M906" s="11" t="s">
        <v>13</v>
      </c>
      <c r="N906" s="10"/>
      <c r="O906" s="13">
        <f t="shared" si="32"/>
        <v>0</v>
      </c>
      <c r="P906" s="12">
        <f t="shared" si="33"/>
        <v>1006.79</v>
      </c>
      <c r="Q906" s="17" t="s">
        <v>6589</v>
      </c>
    </row>
    <row r="907" spans="1:17" x14ac:dyDescent="0.3">
      <c r="A907" s="10" t="s">
        <v>2770</v>
      </c>
      <c r="B907" s="11" t="s">
        <v>2774</v>
      </c>
      <c r="C907" s="11" t="s">
        <v>2791</v>
      </c>
      <c r="D907" s="10" t="s">
        <v>2792</v>
      </c>
      <c r="E907" s="10" t="s">
        <v>10</v>
      </c>
      <c r="F907" s="10" t="s">
        <v>359</v>
      </c>
      <c r="G907" s="11" t="s">
        <v>12</v>
      </c>
      <c r="H907" s="12">
        <v>14237.22</v>
      </c>
      <c r="I907" s="13">
        <v>0.85</v>
      </c>
      <c r="J907" s="12">
        <v>12101.64</v>
      </c>
      <c r="K907" s="11" t="s">
        <v>12</v>
      </c>
      <c r="L907" s="14">
        <v>46415</v>
      </c>
      <c r="M907" s="11" t="s">
        <v>24</v>
      </c>
      <c r="N907" s="15">
        <v>10087.530000000001</v>
      </c>
      <c r="O907" s="13">
        <f t="shared" si="32"/>
        <v>0.83356718593512957</v>
      </c>
      <c r="P907" s="12">
        <f t="shared" si="33"/>
        <v>2014.1099999999988</v>
      </c>
      <c r="Q907" s="16" t="s">
        <v>6588</v>
      </c>
    </row>
    <row r="908" spans="1:17" x14ac:dyDescent="0.3">
      <c r="A908" s="10" t="s">
        <v>2770</v>
      </c>
      <c r="B908" s="11" t="s">
        <v>2774</v>
      </c>
      <c r="C908" s="11" t="s">
        <v>2793</v>
      </c>
      <c r="D908" s="10" t="s">
        <v>2794</v>
      </c>
      <c r="E908" s="10" t="s">
        <v>10</v>
      </c>
      <c r="F908" s="10" t="s">
        <v>359</v>
      </c>
      <c r="G908" s="11" t="s">
        <v>12</v>
      </c>
      <c r="H908" s="12">
        <v>7266.32</v>
      </c>
      <c r="I908" s="13">
        <v>0.85</v>
      </c>
      <c r="J908" s="12">
        <v>6176.37</v>
      </c>
      <c r="K908" s="11" t="s">
        <v>12</v>
      </c>
      <c r="L908" s="14">
        <v>46415</v>
      </c>
      <c r="M908" s="11" t="s">
        <v>24</v>
      </c>
      <c r="N908" s="15">
        <v>6176.37</v>
      </c>
      <c r="O908" s="13">
        <f t="shared" si="32"/>
        <v>1</v>
      </c>
      <c r="P908" s="12">
        <f t="shared" si="33"/>
        <v>0</v>
      </c>
      <c r="Q908" s="16" t="s">
        <v>6588</v>
      </c>
    </row>
    <row r="909" spans="1:17" x14ac:dyDescent="0.3">
      <c r="A909" s="10" t="s">
        <v>2770</v>
      </c>
      <c r="B909" s="11" t="s">
        <v>2774</v>
      </c>
      <c r="C909" s="11" t="s">
        <v>2795</v>
      </c>
      <c r="D909" s="10" t="s">
        <v>2796</v>
      </c>
      <c r="E909" s="10" t="s">
        <v>10</v>
      </c>
      <c r="F909" s="10" t="s">
        <v>359</v>
      </c>
      <c r="G909" s="11" t="s">
        <v>12</v>
      </c>
      <c r="H909" s="12">
        <v>13370.76</v>
      </c>
      <c r="I909" s="13">
        <v>0.85</v>
      </c>
      <c r="J909" s="12">
        <v>11365.15</v>
      </c>
      <c r="K909" s="11" t="s">
        <v>12</v>
      </c>
      <c r="L909" s="14">
        <v>46415</v>
      </c>
      <c r="M909" s="11" t="s">
        <v>24</v>
      </c>
      <c r="N909" s="15">
        <v>9351.0400000000009</v>
      </c>
      <c r="O909" s="13">
        <f t="shared" si="32"/>
        <v>0.82278192544753048</v>
      </c>
      <c r="P909" s="12">
        <f t="shared" si="33"/>
        <v>2014.1099999999988</v>
      </c>
      <c r="Q909" s="16" t="s">
        <v>6588</v>
      </c>
    </row>
    <row r="910" spans="1:17" x14ac:dyDescent="0.3">
      <c r="A910" s="10" t="s">
        <v>2770</v>
      </c>
      <c r="B910" s="11" t="s">
        <v>2774</v>
      </c>
      <c r="C910" s="11" t="s">
        <v>2797</v>
      </c>
      <c r="D910" s="10" t="s">
        <v>2798</v>
      </c>
      <c r="E910" s="10" t="s">
        <v>10</v>
      </c>
      <c r="F910" s="10" t="s">
        <v>359</v>
      </c>
      <c r="G910" s="11" t="s">
        <v>12</v>
      </c>
      <c r="H910" s="12">
        <v>7894.92</v>
      </c>
      <c r="I910" s="13">
        <v>0.85</v>
      </c>
      <c r="J910" s="12">
        <v>6710.68</v>
      </c>
      <c r="K910" s="11" t="s">
        <v>12</v>
      </c>
      <c r="L910" s="14">
        <v>46415</v>
      </c>
      <c r="M910" s="11" t="s">
        <v>24</v>
      </c>
      <c r="N910" s="15">
        <v>6710.68</v>
      </c>
      <c r="O910" s="13">
        <f t="shared" ref="O910:O973" si="34">N910/J910</f>
        <v>1</v>
      </c>
      <c r="P910" s="12">
        <f t="shared" ref="P910:P973" si="35">J910-N910</f>
        <v>0</v>
      </c>
      <c r="Q910" s="16" t="s">
        <v>6588</v>
      </c>
    </row>
    <row r="911" spans="1:17" x14ac:dyDescent="0.3">
      <c r="A911" s="10" t="s">
        <v>2799</v>
      </c>
      <c r="B911" s="11" t="s">
        <v>2800</v>
      </c>
      <c r="C911" s="11" t="s">
        <v>2801</v>
      </c>
      <c r="D911" s="10" t="s">
        <v>2802</v>
      </c>
      <c r="E911" s="10" t="s">
        <v>28</v>
      </c>
      <c r="F911" s="10" t="s">
        <v>243</v>
      </c>
      <c r="G911" s="11" t="s">
        <v>12</v>
      </c>
      <c r="H911" s="12">
        <v>5040</v>
      </c>
      <c r="I911" s="13">
        <v>0.6</v>
      </c>
      <c r="J911" s="12">
        <v>3024</v>
      </c>
      <c r="K911" s="11" t="s">
        <v>12</v>
      </c>
      <c r="L911" s="14">
        <v>46323</v>
      </c>
      <c r="M911" s="11" t="s">
        <v>13</v>
      </c>
      <c r="N911" s="10"/>
      <c r="O911" s="13">
        <f t="shared" si="34"/>
        <v>0</v>
      </c>
      <c r="P911" s="12">
        <f t="shared" si="35"/>
        <v>3024</v>
      </c>
      <c r="Q911" s="17" t="s">
        <v>6589</v>
      </c>
    </row>
    <row r="912" spans="1:17" x14ac:dyDescent="0.3">
      <c r="A912" s="10" t="s">
        <v>2799</v>
      </c>
      <c r="B912" s="11" t="s">
        <v>2800</v>
      </c>
      <c r="C912" s="11" t="s">
        <v>2803</v>
      </c>
      <c r="D912" s="10" t="s">
        <v>2804</v>
      </c>
      <c r="E912" s="10" t="s">
        <v>28</v>
      </c>
      <c r="F912" s="10" t="s">
        <v>75</v>
      </c>
      <c r="G912" s="11" t="s">
        <v>12</v>
      </c>
      <c r="H912" s="12">
        <v>37800</v>
      </c>
      <c r="I912" s="13">
        <v>0.6</v>
      </c>
      <c r="J912" s="12">
        <v>22680</v>
      </c>
      <c r="K912" s="11" t="s">
        <v>12</v>
      </c>
      <c r="L912" s="14">
        <v>46323</v>
      </c>
      <c r="M912" s="11" t="s">
        <v>24</v>
      </c>
      <c r="N912" s="15">
        <v>22680</v>
      </c>
      <c r="O912" s="13">
        <f t="shared" si="34"/>
        <v>1</v>
      </c>
      <c r="P912" s="12">
        <f t="shared" si="35"/>
        <v>0</v>
      </c>
      <c r="Q912" s="16" t="s">
        <v>6588</v>
      </c>
    </row>
    <row r="913" spans="1:17" x14ac:dyDescent="0.3">
      <c r="A913" s="10" t="s">
        <v>2805</v>
      </c>
      <c r="B913" s="11" t="s">
        <v>2806</v>
      </c>
      <c r="C913" s="11" t="s">
        <v>2807</v>
      </c>
      <c r="D913" s="10" t="s">
        <v>2808</v>
      </c>
      <c r="E913" s="10" t="s">
        <v>10</v>
      </c>
      <c r="F913" s="10" t="s">
        <v>2061</v>
      </c>
      <c r="G913" s="11" t="s">
        <v>12</v>
      </c>
      <c r="H913" s="12">
        <v>16182</v>
      </c>
      <c r="I913" s="13">
        <v>0.8</v>
      </c>
      <c r="J913" s="12">
        <v>12945.6</v>
      </c>
      <c r="K913" s="11" t="s">
        <v>12</v>
      </c>
      <c r="L913" s="14">
        <v>46415</v>
      </c>
      <c r="M913" s="11" t="s">
        <v>24</v>
      </c>
      <c r="N913" s="15">
        <v>12945.6</v>
      </c>
      <c r="O913" s="13">
        <f t="shared" si="34"/>
        <v>1</v>
      </c>
      <c r="P913" s="12">
        <f t="shared" si="35"/>
        <v>0</v>
      </c>
      <c r="Q913" s="16" t="s">
        <v>6588</v>
      </c>
    </row>
    <row r="914" spans="1:17" x14ac:dyDescent="0.3">
      <c r="A914" s="10" t="s">
        <v>2805</v>
      </c>
      <c r="B914" s="11" t="s">
        <v>2806</v>
      </c>
      <c r="C914" s="11" t="s">
        <v>2809</v>
      </c>
      <c r="D914" s="10" t="s">
        <v>1832</v>
      </c>
      <c r="E914" s="10" t="s">
        <v>10</v>
      </c>
      <c r="F914" s="10" t="s">
        <v>23</v>
      </c>
      <c r="G914" s="11" t="s">
        <v>12</v>
      </c>
      <c r="H914" s="12">
        <v>27903.200000000001</v>
      </c>
      <c r="I914" s="13">
        <v>0.8</v>
      </c>
      <c r="J914" s="12">
        <v>22322.560000000001</v>
      </c>
      <c r="K914" s="11" t="s">
        <v>12</v>
      </c>
      <c r="L914" s="14">
        <v>46415</v>
      </c>
      <c r="M914" s="11" t="s">
        <v>24</v>
      </c>
      <c r="N914" s="15">
        <v>22322.560000000001</v>
      </c>
      <c r="O914" s="13">
        <f t="shared" si="34"/>
        <v>1</v>
      </c>
      <c r="P914" s="12">
        <f t="shared" si="35"/>
        <v>0</v>
      </c>
      <c r="Q914" s="16" t="s">
        <v>6588</v>
      </c>
    </row>
    <row r="915" spans="1:17" x14ac:dyDescent="0.3">
      <c r="A915" s="10" t="s">
        <v>2805</v>
      </c>
      <c r="B915" s="11" t="s">
        <v>2806</v>
      </c>
      <c r="C915" s="11" t="s">
        <v>2810</v>
      </c>
      <c r="D915" s="10" t="s">
        <v>2811</v>
      </c>
      <c r="E915" s="10" t="s">
        <v>10</v>
      </c>
      <c r="F915" s="10" t="s">
        <v>23</v>
      </c>
      <c r="G915" s="11" t="s">
        <v>12</v>
      </c>
      <c r="H915" s="12">
        <v>370.5</v>
      </c>
      <c r="I915" s="13">
        <v>0.8</v>
      </c>
      <c r="J915" s="12">
        <v>296.39999999999998</v>
      </c>
      <c r="K915" s="11" t="s">
        <v>12</v>
      </c>
      <c r="L915" s="14">
        <v>46415</v>
      </c>
      <c r="M915" s="11" t="s">
        <v>24</v>
      </c>
      <c r="N915" s="15">
        <v>296.39999999999998</v>
      </c>
      <c r="O915" s="13">
        <f t="shared" si="34"/>
        <v>1</v>
      </c>
      <c r="P915" s="12">
        <f t="shared" si="35"/>
        <v>0</v>
      </c>
      <c r="Q915" s="16" t="s">
        <v>6588</v>
      </c>
    </row>
    <row r="916" spans="1:17" x14ac:dyDescent="0.3">
      <c r="A916" s="10" t="s">
        <v>2805</v>
      </c>
      <c r="B916" s="11" t="s">
        <v>2806</v>
      </c>
      <c r="C916" s="11" t="s">
        <v>2812</v>
      </c>
      <c r="D916" s="10" t="s">
        <v>2813</v>
      </c>
      <c r="E916" s="10" t="s">
        <v>10</v>
      </c>
      <c r="F916" s="10" t="s">
        <v>23</v>
      </c>
      <c r="G916" s="11" t="s">
        <v>12</v>
      </c>
      <c r="H916" s="12">
        <v>2891.3</v>
      </c>
      <c r="I916" s="13">
        <v>0.8</v>
      </c>
      <c r="J916" s="12">
        <v>2313.04</v>
      </c>
      <c r="K916" s="11" t="s">
        <v>12</v>
      </c>
      <c r="L916" s="14">
        <v>46415</v>
      </c>
      <c r="M916" s="11" t="s">
        <v>24</v>
      </c>
      <c r="N916" s="15">
        <v>2313.04</v>
      </c>
      <c r="O916" s="13">
        <f t="shared" si="34"/>
        <v>1</v>
      </c>
      <c r="P916" s="12">
        <f t="shared" si="35"/>
        <v>0</v>
      </c>
      <c r="Q916" s="16" t="s">
        <v>6588</v>
      </c>
    </row>
    <row r="917" spans="1:17" x14ac:dyDescent="0.3">
      <c r="A917" s="10" t="s">
        <v>2814</v>
      </c>
      <c r="B917" s="11" t="s">
        <v>2815</v>
      </c>
      <c r="C917" s="11" t="s">
        <v>2816</v>
      </c>
      <c r="D917" s="10" t="s">
        <v>2817</v>
      </c>
      <c r="E917" s="10" t="s">
        <v>28</v>
      </c>
      <c r="F917" s="10" t="s">
        <v>1655</v>
      </c>
      <c r="G917" s="11" t="s">
        <v>12</v>
      </c>
      <c r="H917" s="12">
        <v>36000</v>
      </c>
      <c r="I917" s="13">
        <v>0.9</v>
      </c>
      <c r="J917" s="12">
        <v>32400</v>
      </c>
      <c r="K917" s="11" t="s">
        <v>12</v>
      </c>
      <c r="L917" s="14">
        <v>46443</v>
      </c>
      <c r="M917" s="11" t="s">
        <v>24</v>
      </c>
      <c r="N917" s="15">
        <v>32400</v>
      </c>
      <c r="O917" s="13">
        <f t="shared" si="34"/>
        <v>1</v>
      </c>
      <c r="P917" s="12">
        <f t="shared" si="35"/>
        <v>0</v>
      </c>
      <c r="Q917" s="16" t="s">
        <v>6588</v>
      </c>
    </row>
    <row r="918" spans="1:17" x14ac:dyDescent="0.3">
      <c r="A918" s="10" t="s">
        <v>2814</v>
      </c>
      <c r="B918" s="11" t="s">
        <v>2818</v>
      </c>
      <c r="C918" s="11" t="s">
        <v>2819</v>
      </c>
      <c r="D918" s="10" t="s">
        <v>2820</v>
      </c>
      <c r="E918" s="10" t="s">
        <v>10</v>
      </c>
      <c r="F918" s="10" t="s">
        <v>23</v>
      </c>
      <c r="G918" s="11" t="s">
        <v>12</v>
      </c>
      <c r="H918" s="12">
        <v>87780.24</v>
      </c>
      <c r="I918" s="13">
        <v>0.85</v>
      </c>
      <c r="J918" s="12">
        <v>74613.2</v>
      </c>
      <c r="K918" s="11" t="s">
        <v>12</v>
      </c>
      <c r="L918" s="14">
        <v>46415</v>
      </c>
      <c r="M918" s="11" t="s">
        <v>24</v>
      </c>
      <c r="N918" s="15">
        <v>74613.2</v>
      </c>
      <c r="O918" s="13">
        <f t="shared" si="34"/>
        <v>1</v>
      </c>
      <c r="P918" s="12">
        <f t="shared" si="35"/>
        <v>0</v>
      </c>
      <c r="Q918" s="16" t="s">
        <v>6588</v>
      </c>
    </row>
    <row r="919" spans="1:17" x14ac:dyDescent="0.3">
      <c r="A919" s="10" t="s">
        <v>2814</v>
      </c>
      <c r="B919" s="11" t="s">
        <v>2818</v>
      </c>
      <c r="C919" s="11" t="s">
        <v>2821</v>
      </c>
      <c r="D919" s="10" t="s">
        <v>2822</v>
      </c>
      <c r="E919" s="10" t="s">
        <v>10</v>
      </c>
      <c r="F919" s="10" t="s">
        <v>461</v>
      </c>
      <c r="G919" s="11" t="s">
        <v>12</v>
      </c>
      <c r="H919" s="12">
        <v>78673.58</v>
      </c>
      <c r="I919" s="13">
        <v>0.85</v>
      </c>
      <c r="J919" s="12">
        <v>66872.539999999994</v>
      </c>
      <c r="K919" s="11" t="s">
        <v>12</v>
      </c>
      <c r="L919" s="14">
        <v>46415</v>
      </c>
      <c r="M919" s="11" t="s">
        <v>24</v>
      </c>
      <c r="N919" s="15">
        <v>66872.539999999994</v>
      </c>
      <c r="O919" s="13">
        <f t="shared" si="34"/>
        <v>1</v>
      </c>
      <c r="P919" s="12">
        <f t="shared" si="35"/>
        <v>0</v>
      </c>
      <c r="Q919" s="16" t="s">
        <v>6588</v>
      </c>
    </row>
    <row r="920" spans="1:17" x14ac:dyDescent="0.3">
      <c r="A920" s="10" t="s">
        <v>2823</v>
      </c>
      <c r="B920" s="11" t="s">
        <v>2824</v>
      </c>
      <c r="C920" s="11" t="s">
        <v>2825</v>
      </c>
      <c r="D920" s="10" t="s">
        <v>2826</v>
      </c>
      <c r="E920" s="10" t="s">
        <v>28</v>
      </c>
      <c r="F920" s="10" t="s">
        <v>75</v>
      </c>
      <c r="G920" s="11" t="s">
        <v>12</v>
      </c>
      <c r="H920" s="12">
        <v>9120</v>
      </c>
      <c r="I920" s="13">
        <v>0.9</v>
      </c>
      <c r="J920" s="12">
        <v>8208</v>
      </c>
      <c r="K920" s="11" t="s">
        <v>12</v>
      </c>
      <c r="L920" s="14">
        <v>46323</v>
      </c>
      <c r="M920" s="11" t="s">
        <v>24</v>
      </c>
      <c r="N920" s="15">
        <v>8208</v>
      </c>
      <c r="O920" s="13">
        <f t="shared" si="34"/>
        <v>1</v>
      </c>
      <c r="P920" s="12">
        <f t="shared" si="35"/>
        <v>0</v>
      </c>
      <c r="Q920" s="16" t="s">
        <v>6588</v>
      </c>
    </row>
    <row r="921" spans="1:17" x14ac:dyDescent="0.3">
      <c r="A921" s="10" t="s">
        <v>2823</v>
      </c>
      <c r="B921" s="11" t="s">
        <v>2824</v>
      </c>
      <c r="C921" s="11" t="s">
        <v>2827</v>
      </c>
      <c r="D921" s="10" t="s">
        <v>2828</v>
      </c>
      <c r="E921" s="10" t="s">
        <v>28</v>
      </c>
      <c r="F921" s="10" t="s">
        <v>75</v>
      </c>
      <c r="G921" s="11" t="s">
        <v>12</v>
      </c>
      <c r="H921" s="12">
        <v>9120</v>
      </c>
      <c r="I921" s="13">
        <v>0.9</v>
      </c>
      <c r="J921" s="12">
        <v>8208</v>
      </c>
      <c r="K921" s="11" t="s">
        <v>12</v>
      </c>
      <c r="L921" s="14">
        <v>46323</v>
      </c>
      <c r="M921" s="11" t="s">
        <v>24</v>
      </c>
      <c r="N921" s="15">
        <v>8208</v>
      </c>
      <c r="O921" s="13">
        <f t="shared" si="34"/>
        <v>1</v>
      </c>
      <c r="P921" s="12">
        <f t="shared" si="35"/>
        <v>0</v>
      </c>
      <c r="Q921" s="16" t="s">
        <v>6588</v>
      </c>
    </row>
    <row r="922" spans="1:17" x14ac:dyDescent="0.3">
      <c r="A922" s="10" t="s">
        <v>2823</v>
      </c>
      <c r="B922" s="11" t="s">
        <v>2824</v>
      </c>
      <c r="C922" s="11" t="s">
        <v>2829</v>
      </c>
      <c r="D922" s="10" t="s">
        <v>2830</v>
      </c>
      <c r="E922" s="10" t="s">
        <v>28</v>
      </c>
      <c r="F922" s="10" t="s">
        <v>2361</v>
      </c>
      <c r="G922" s="11" t="s">
        <v>12</v>
      </c>
      <c r="H922" s="12">
        <v>23279.040000000001</v>
      </c>
      <c r="I922" s="13">
        <v>0.9</v>
      </c>
      <c r="J922" s="12">
        <v>20951.14</v>
      </c>
      <c r="K922" s="11" t="s">
        <v>12</v>
      </c>
      <c r="L922" s="14">
        <v>46323</v>
      </c>
      <c r="M922" s="11" t="s">
        <v>13</v>
      </c>
      <c r="N922" s="10"/>
      <c r="O922" s="13">
        <f t="shared" si="34"/>
        <v>0</v>
      </c>
      <c r="P922" s="12">
        <f t="shared" si="35"/>
        <v>20951.14</v>
      </c>
      <c r="Q922" s="17" t="s">
        <v>6589</v>
      </c>
    </row>
    <row r="923" spans="1:17" x14ac:dyDescent="0.3">
      <c r="A923" s="10" t="s">
        <v>2823</v>
      </c>
      <c r="B923" s="11" t="s">
        <v>2824</v>
      </c>
      <c r="C923" s="11" t="s">
        <v>2831</v>
      </c>
      <c r="D923" s="10" t="s">
        <v>2832</v>
      </c>
      <c r="E923" s="10" t="s">
        <v>28</v>
      </c>
      <c r="F923" s="10" t="s">
        <v>75</v>
      </c>
      <c r="G923" s="11" t="s">
        <v>12</v>
      </c>
      <c r="H923" s="12">
        <v>5400</v>
      </c>
      <c r="I923" s="13">
        <v>0.9</v>
      </c>
      <c r="J923" s="12">
        <v>4860</v>
      </c>
      <c r="K923" s="11" t="s">
        <v>12</v>
      </c>
      <c r="L923" s="14">
        <v>46323</v>
      </c>
      <c r="M923" s="11" t="s">
        <v>24</v>
      </c>
      <c r="N923" s="15">
        <v>4860</v>
      </c>
      <c r="O923" s="13">
        <f t="shared" si="34"/>
        <v>1</v>
      </c>
      <c r="P923" s="12">
        <f t="shared" si="35"/>
        <v>0</v>
      </c>
      <c r="Q923" s="16" t="s">
        <v>6588</v>
      </c>
    </row>
    <row r="924" spans="1:17" x14ac:dyDescent="0.3">
      <c r="A924" s="10" t="s">
        <v>2833</v>
      </c>
      <c r="B924" s="11" t="s">
        <v>2834</v>
      </c>
      <c r="C924" s="11" t="s">
        <v>2835</v>
      </c>
      <c r="D924" s="10" t="s">
        <v>2836</v>
      </c>
      <c r="E924" s="10" t="s">
        <v>28</v>
      </c>
      <c r="F924" s="10" t="s">
        <v>248</v>
      </c>
      <c r="G924" s="11" t="s">
        <v>12</v>
      </c>
      <c r="H924" s="12">
        <v>78600</v>
      </c>
      <c r="I924" s="13">
        <v>0.76</v>
      </c>
      <c r="J924" s="12">
        <v>59736</v>
      </c>
      <c r="K924" s="11" t="s">
        <v>12</v>
      </c>
      <c r="L924" s="14">
        <v>46323</v>
      </c>
      <c r="M924" s="11" t="s">
        <v>24</v>
      </c>
      <c r="N924" s="15">
        <v>59736</v>
      </c>
      <c r="O924" s="13">
        <f t="shared" si="34"/>
        <v>1</v>
      </c>
      <c r="P924" s="12">
        <f t="shared" si="35"/>
        <v>0</v>
      </c>
      <c r="Q924" s="16" t="s">
        <v>6588</v>
      </c>
    </row>
    <row r="925" spans="1:17" x14ac:dyDescent="0.3">
      <c r="A925" s="10" t="s">
        <v>2833</v>
      </c>
      <c r="B925" s="11" t="s">
        <v>2834</v>
      </c>
      <c r="C925" s="11" t="s">
        <v>2837</v>
      </c>
      <c r="D925" s="10" t="s">
        <v>2838</v>
      </c>
      <c r="E925" s="10" t="s">
        <v>28</v>
      </c>
      <c r="F925" s="10" t="s">
        <v>248</v>
      </c>
      <c r="G925" s="11" t="s">
        <v>12</v>
      </c>
      <c r="H925" s="12">
        <v>261441</v>
      </c>
      <c r="I925" s="13">
        <v>0.76</v>
      </c>
      <c r="J925" s="12">
        <v>198695.16</v>
      </c>
      <c r="K925" s="11" t="s">
        <v>12</v>
      </c>
      <c r="L925" s="14">
        <v>46323</v>
      </c>
      <c r="M925" s="11" t="s">
        <v>24</v>
      </c>
      <c r="N925" s="15">
        <v>198695.16</v>
      </c>
      <c r="O925" s="13">
        <f t="shared" si="34"/>
        <v>1</v>
      </c>
      <c r="P925" s="12">
        <f t="shared" si="35"/>
        <v>0</v>
      </c>
      <c r="Q925" s="16" t="s">
        <v>6588</v>
      </c>
    </row>
    <row r="926" spans="1:17" x14ac:dyDescent="0.3">
      <c r="A926" s="10" t="s">
        <v>2839</v>
      </c>
      <c r="B926" s="11" t="s">
        <v>2840</v>
      </c>
      <c r="C926" s="11" t="s">
        <v>2841</v>
      </c>
      <c r="D926" s="10" t="s">
        <v>2842</v>
      </c>
      <c r="E926" s="10" t="s">
        <v>28</v>
      </c>
      <c r="F926" s="10" t="s">
        <v>248</v>
      </c>
      <c r="G926" s="11" t="s">
        <v>12</v>
      </c>
      <c r="H926" s="12">
        <v>27750</v>
      </c>
      <c r="I926" s="13">
        <v>0.82</v>
      </c>
      <c r="J926" s="12">
        <v>22755</v>
      </c>
      <c r="K926" s="11" t="s">
        <v>12</v>
      </c>
      <c r="L926" s="14">
        <v>46323</v>
      </c>
      <c r="M926" s="11" t="s">
        <v>24</v>
      </c>
      <c r="N926" s="15">
        <v>22755</v>
      </c>
      <c r="O926" s="13">
        <f t="shared" si="34"/>
        <v>1</v>
      </c>
      <c r="P926" s="12">
        <f t="shared" si="35"/>
        <v>0</v>
      </c>
      <c r="Q926" s="16" t="s">
        <v>6588</v>
      </c>
    </row>
    <row r="927" spans="1:17" x14ac:dyDescent="0.3">
      <c r="A927" s="10" t="s">
        <v>2839</v>
      </c>
      <c r="B927" s="11" t="s">
        <v>2840</v>
      </c>
      <c r="C927" s="11" t="s">
        <v>2843</v>
      </c>
      <c r="D927" s="10" t="s">
        <v>2844</v>
      </c>
      <c r="E927" s="10" t="s">
        <v>28</v>
      </c>
      <c r="F927" s="10" t="s">
        <v>248</v>
      </c>
      <c r="G927" s="11" t="s">
        <v>12</v>
      </c>
      <c r="H927" s="12">
        <v>141540</v>
      </c>
      <c r="I927" s="13">
        <v>0.82</v>
      </c>
      <c r="J927" s="12">
        <v>116062.8</v>
      </c>
      <c r="K927" s="11" t="s">
        <v>12</v>
      </c>
      <c r="L927" s="14">
        <v>46323</v>
      </c>
      <c r="M927" s="11" t="s">
        <v>24</v>
      </c>
      <c r="N927" s="15">
        <v>115993.92</v>
      </c>
      <c r="O927" s="13">
        <f t="shared" si="34"/>
        <v>0.99940652818991094</v>
      </c>
      <c r="P927" s="12">
        <f t="shared" si="35"/>
        <v>68.880000000004657</v>
      </c>
      <c r="Q927" s="16" t="s">
        <v>6588</v>
      </c>
    </row>
    <row r="928" spans="1:17" x14ac:dyDescent="0.3">
      <c r="A928" s="10" t="s">
        <v>2949</v>
      </c>
      <c r="B928" s="11" t="s">
        <v>2950</v>
      </c>
      <c r="C928" s="11" t="s">
        <v>2951</v>
      </c>
      <c r="D928" s="10" t="s">
        <v>2952</v>
      </c>
      <c r="E928" s="10" t="s">
        <v>28</v>
      </c>
      <c r="F928" s="10" t="s">
        <v>75</v>
      </c>
      <c r="G928" s="11" t="s">
        <v>12</v>
      </c>
      <c r="H928" s="12">
        <v>103671</v>
      </c>
      <c r="I928" s="13">
        <v>0.8</v>
      </c>
      <c r="J928" s="12">
        <v>82936.800000000003</v>
      </c>
      <c r="K928" s="11" t="s">
        <v>12</v>
      </c>
      <c r="L928" s="14">
        <v>46323</v>
      </c>
      <c r="M928" s="11" t="s">
        <v>24</v>
      </c>
      <c r="N928" s="15">
        <v>82908</v>
      </c>
      <c r="O928" s="13">
        <f t="shared" si="34"/>
        <v>0.9996527476343432</v>
      </c>
      <c r="P928" s="12">
        <f t="shared" si="35"/>
        <v>28.80000000000291</v>
      </c>
      <c r="Q928" s="16" t="s">
        <v>6588</v>
      </c>
    </row>
    <row r="929" spans="1:17" x14ac:dyDescent="0.3">
      <c r="A929" s="10" t="s">
        <v>2949</v>
      </c>
      <c r="B929" s="11" t="s">
        <v>2950</v>
      </c>
      <c r="C929" s="11" t="s">
        <v>2953</v>
      </c>
      <c r="D929" s="10" t="s">
        <v>2954</v>
      </c>
      <c r="E929" s="10" t="s">
        <v>28</v>
      </c>
      <c r="F929" s="10" t="s">
        <v>75</v>
      </c>
      <c r="G929" s="11" t="s">
        <v>12</v>
      </c>
      <c r="H929" s="12">
        <v>131166</v>
      </c>
      <c r="I929" s="13">
        <v>0.8</v>
      </c>
      <c r="J929" s="12">
        <v>104932.8</v>
      </c>
      <c r="K929" s="11" t="s">
        <v>12</v>
      </c>
      <c r="L929" s="14">
        <v>46323</v>
      </c>
      <c r="M929" s="11" t="s">
        <v>24</v>
      </c>
      <c r="N929" s="15">
        <v>104932.8</v>
      </c>
      <c r="O929" s="13">
        <f t="shared" si="34"/>
        <v>1</v>
      </c>
      <c r="P929" s="12">
        <f t="shared" si="35"/>
        <v>0</v>
      </c>
      <c r="Q929" s="16" t="s">
        <v>6588</v>
      </c>
    </row>
    <row r="930" spans="1:17" x14ac:dyDescent="0.3">
      <c r="A930" s="10" t="s">
        <v>2949</v>
      </c>
      <c r="B930" s="11" t="s">
        <v>2955</v>
      </c>
      <c r="C930" s="11" t="s">
        <v>2956</v>
      </c>
      <c r="D930" s="10" t="s">
        <v>2957</v>
      </c>
      <c r="E930" s="10" t="s">
        <v>28</v>
      </c>
      <c r="F930" s="10" t="s">
        <v>1128</v>
      </c>
      <c r="G930" s="11" t="s">
        <v>12</v>
      </c>
      <c r="H930" s="12">
        <v>71400</v>
      </c>
      <c r="I930" s="13">
        <v>0.81</v>
      </c>
      <c r="J930" s="12">
        <v>57834</v>
      </c>
      <c r="K930" s="11" t="s">
        <v>12</v>
      </c>
      <c r="L930" s="14">
        <v>46323</v>
      </c>
      <c r="M930" s="11" t="s">
        <v>24</v>
      </c>
      <c r="N930" s="15">
        <v>53014.5</v>
      </c>
      <c r="O930" s="13">
        <f t="shared" si="34"/>
        <v>0.91666666666666663</v>
      </c>
      <c r="P930" s="12">
        <f t="shared" si="35"/>
        <v>4819.5</v>
      </c>
      <c r="Q930" s="16" t="s">
        <v>6588</v>
      </c>
    </row>
    <row r="931" spans="1:17" x14ac:dyDescent="0.3">
      <c r="A931" s="10" t="s">
        <v>2845</v>
      </c>
      <c r="B931" s="11" t="s">
        <v>2846</v>
      </c>
      <c r="C931" s="11" t="s">
        <v>2847</v>
      </c>
      <c r="D931" s="10" t="s">
        <v>2848</v>
      </c>
      <c r="E931" s="10" t="s">
        <v>28</v>
      </c>
      <c r="F931" s="10" t="s">
        <v>573</v>
      </c>
      <c r="G931" s="11" t="s">
        <v>12</v>
      </c>
      <c r="H931" s="12">
        <v>11100</v>
      </c>
      <c r="I931" s="13">
        <v>0.7</v>
      </c>
      <c r="J931" s="12">
        <v>7770</v>
      </c>
      <c r="K931" s="11" t="s">
        <v>12</v>
      </c>
      <c r="L931" s="14">
        <v>46323</v>
      </c>
      <c r="M931" s="11" t="s">
        <v>13</v>
      </c>
      <c r="N931" s="10"/>
      <c r="O931" s="13">
        <f t="shared" si="34"/>
        <v>0</v>
      </c>
      <c r="P931" s="12">
        <f t="shared" si="35"/>
        <v>7770</v>
      </c>
      <c r="Q931" s="17" t="s">
        <v>6589</v>
      </c>
    </row>
    <row r="932" spans="1:17" x14ac:dyDescent="0.3">
      <c r="A932" s="10" t="s">
        <v>2845</v>
      </c>
      <c r="B932" s="11" t="s">
        <v>2846</v>
      </c>
      <c r="C932" s="11" t="s">
        <v>2849</v>
      </c>
      <c r="D932" s="10" t="s">
        <v>2850</v>
      </c>
      <c r="E932" s="10" t="s">
        <v>28</v>
      </c>
      <c r="F932" s="10" t="s">
        <v>388</v>
      </c>
      <c r="G932" s="11" t="s">
        <v>12</v>
      </c>
      <c r="H932" s="12">
        <v>7980</v>
      </c>
      <c r="I932" s="13">
        <v>0.7</v>
      </c>
      <c r="J932" s="12">
        <v>5586</v>
      </c>
      <c r="K932" s="11" t="s">
        <v>12</v>
      </c>
      <c r="L932" s="14">
        <v>46323</v>
      </c>
      <c r="M932" s="11" t="s">
        <v>13</v>
      </c>
      <c r="N932" s="10"/>
      <c r="O932" s="13">
        <f t="shared" si="34"/>
        <v>0</v>
      </c>
      <c r="P932" s="12">
        <f t="shared" si="35"/>
        <v>5586</v>
      </c>
      <c r="Q932" s="17" t="s">
        <v>6589</v>
      </c>
    </row>
    <row r="933" spans="1:17" x14ac:dyDescent="0.3">
      <c r="A933" s="10" t="s">
        <v>2845</v>
      </c>
      <c r="B933" s="11" t="s">
        <v>2846</v>
      </c>
      <c r="C933" s="11" t="s">
        <v>2851</v>
      </c>
      <c r="D933" s="10" t="s">
        <v>2852</v>
      </c>
      <c r="E933" s="10" t="s">
        <v>28</v>
      </c>
      <c r="F933" s="10" t="s">
        <v>142</v>
      </c>
      <c r="G933" s="11" t="s">
        <v>12</v>
      </c>
      <c r="H933" s="12">
        <v>5207.6899999999996</v>
      </c>
      <c r="I933" s="13">
        <v>0.7</v>
      </c>
      <c r="J933" s="12">
        <v>3645.38</v>
      </c>
      <c r="K933" s="11" t="s">
        <v>12</v>
      </c>
      <c r="L933" s="14">
        <v>46415</v>
      </c>
      <c r="M933" s="11" t="s">
        <v>13</v>
      </c>
      <c r="N933" s="10"/>
      <c r="O933" s="13">
        <f t="shared" si="34"/>
        <v>0</v>
      </c>
      <c r="P933" s="12">
        <f t="shared" si="35"/>
        <v>3645.38</v>
      </c>
      <c r="Q933" s="17" t="s">
        <v>6589</v>
      </c>
    </row>
    <row r="934" spans="1:17" x14ac:dyDescent="0.3">
      <c r="A934" s="10" t="s">
        <v>2845</v>
      </c>
      <c r="B934" s="11" t="s">
        <v>2846</v>
      </c>
      <c r="C934" s="11" t="s">
        <v>2853</v>
      </c>
      <c r="D934" s="10" t="s">
        <v>2854</v>
      </c>
      <c r="E934" s="10" t="s">
        <v>28</v>
      </c>
      <c r="F934" s="10" t="s">
        <v>293</v>
      </c>
      <c r="G934" s="11" t="s">
        <v>12</v>
      </c>
      <c r="H934" s="12">
        <v>3239.64</v>
      </c>
      <c r="I934" s="13">
        <v>0.7</v>
      </c>
      <c r="J934" s="12">
        <v>2267.75</v>
      </c>
      <c r="K934" s="11" t="s">
        <v>12</v>
      </c>
      <c r="L934" s="14">
        <v>46323</v>
      </c>
      <c r="M934" s="11" t="s">
        <v>13</v>
      </c>
      <c r="N934" s="10"/>
      <c r="O934" s="13">
        <f t="shared" si="34"/>
        <v>0</v>
      </c>
      <c r="P934" s="12">
        <f t="shared" si="35"/>
        <v>2267.75</v>
      </c>
      <c r="Q934" s="17" t="s">
        <v>6589</v>
      </c>
    </row>
    <row r="935" spans="1:17" x14ac:dyDescent="0.3">
      <c r="A935" s="10" t="s">
        <v>2855</v>
      </c>
      <c r="B935" s="11" t="s">
        <v>2856</v>
      </c>
      <c r="C935" s="11" t="s">
        <v>2857</v>
      </c>
      <c r="D935" s="10" t="s">
        <v>2858</v>
      </c>
      <c r="E935" s="10" t="s">
        <v>28</v>
      </c>
      <c r="F935" s="10" t="s">
        <v>248</v>
      </c>
      <c r="G935" s="11" t="s">
        <v>12</v>
      </c>
      <c r="H935" s="12">
        <v>7800</v>
      </c>
      <c r="I935" s="13">
        <v>0.8</v>
      </c>
      <c r="J935" s="12">
        <v>6240</v>
      </c>
      <c r="K935" s="11" t="s">
        <v>12</v>
      </c>
      <c r="L935" s="14">
        <v>46415</v>
      </c>
      <c r="M935" s="11" t="s">
        <v>24</v>
      </c>
      <c r="N935" s="15">
        <v>6240</v>
      </c>
      <c r="O935" s="13">
        <f t="shared" si="34"/>
        <v>1</v>
      </c>
      <c r="P935" s="12">
        <f t="shared" si="35"/>
        <v>0</v>
      </c>
      <c r="Q935" s="16" t="s">
        <v>6588</v>
      </c>
    </row>
    <row r="936" spans="1:17" x14ac:dyDescent="0.3">
      <c r="A936" s="10" t="s">
        <v>2859</v>
      </c>
      <c r="B936" s="11" t="s">
        <v>2860</v>
      </c>
      <c r="C936" s="11" t="s">
        <v>2861</v>
      </c>
      <c r="D936" s="10" t="s">
        <v>2862</v>
      </c>
      <c r="E936" s="10" t="s">
        <v>28</v>
      </c>
      <c r="F936" s="10" t="s">
        <v>142</v>
      </c>
      <c r="G936" s="11" t="s">
        <v>12</v>
      </c>
      <c r="H936" s="12">
        <v>1525.8</v>
      </c>
      <c r="I936" s="13">
        <v>0.8</v>
      </c>
      <c r="J936" s="12">
        <v>1220.6400000000001</v>
      </c>
      <c r="K936" s="11" t="s">
        <v>12</v>
      </c>
      <c r="L936" s="14">
        <v>46443</v>
      </c>
      <c r="M936" s="11" t="s">
        <v>13</v>
      </c>
      <c r="N936" s="10"/>
      <c r="O936" s="13">
        <f t="shared" si="34"/>
        <v>0</v>
      </c>
      <c r="P936" s="12">
        <f t="shared" si="35"/>
        <v>1220.6400000000001</v>
      </c>
      <c r="Q936" s="17" t="s">
        <v>6589</v>
      </c>
    </row>
    <row r="937" spans="1:17" x14ac:dyDescent="0.3">
      <c r="A937" s="10" t="s">
        <v>2859</v>
      </c>
      <c r="B937" s="11" t="s">
        <v>2860</v>
      </c>
      <c r="C937" s="11" t="s">
        <v>2863</v>
      </c>
      <c r="D937" s="10" t="s">
        <v>2864</v>
      </c>
      <c r="E937" s="10" t="s">
        <v>28</v>
      </c>
      <c r="F937" s="10" t="s">
        <v>142</v>
      </c>
      <c r="G937" s="11" t="s">
        <v>12</v>
      </c>
      <c r="H937" s="12">
        <v>1525.8</v>
      </c>
      <c r="I937" s="13">
        <v>0.8</v>
      </c>
      <c r="J937" s="12">
        <v>1220.6400000000001</v>
      </c>
      <c r="K937" s="11" t="s">
        <v>12</v>
      </c>
      <c r="L937" s="14">
        <v>46443</v>
      </c>
      <c r="M937" s="11" t="s">
        <v>13</v>
      </c>
      <c r="N937" s="10"/>
      <c r="O937" s="13">
        <f t="shared" si="34"/>
        <v>0</v>
      </c>
      <c r="P937" s="12">
        <f t="shared" si="35"/>
        <v>1220.6400000000001</v>
      </c>
      <c r="Q937" s="17" t="s">
        <v>6589</v>
      </c>
    </row>
    <row r="938" spans="1:17" x14ac:dyDescent="0.3">
      <c r="A938" s="10" t="s">
        <v>2859</v>
      </c>
      <c r="B938" s="11" t="s">
        <v>2860</v>
      </c>
      <c r="C938" s="11" t="s">
        <v>2865</v>
      </c>
      <c r="D938" s="10" t="s">
        <v>2866</v>
      </c>
      <c r="E938" s="10" t="s">
        <v>28</v>
      </c>
      <c r="F938" s="10" t="s">
        <v>142</v>
      </c>
      <c r="G938" s="11" t="s">
        <v>12</v>
      </c>
      <c r="H938" s="12">
        <v>1525.8</v>
      </c>
      <c r="I938" s="13">
        <v>0.8</v>
      </c>
      <c r="J938" s="12">
        <v>1220.6400000000001</v>
      </c>
      <c r="K938" s="11" t="s">
        <v>12</v>
      </c>
      <c r="L938" s="14">
        <v>46443</v>
      </c>
      <c r="M938" s="11" t="s">
        <v>13</v>
      </c>
      <c r="N938" s="10"/>
      <c r="O938" s="13">
        <f t="shared" si="34"/>
        <v>0</v>
      </c>
      <c r="P938" s="12">
        <f t="shared" si="35"/>
        <v>1220.6400000000001</v>
      </c>
      <c r="Q938" s="17" t="s">
        <v>6589</v>
      </c>
    </row>
    <row r="939" spans="1:17" x14ac:dyDescent="0.3">
      <c r="A939" s="10" t="s">
        <v>2859</v>
      </c>
      <c r="B939" s="11" t="s">
        <v>2860</v>
      </c>
      <c r="C939" s="11" t="s">
        <v>2867</v>
      </c>
      <c r="D939" s="10" t="s">
        <v>2868</v>
      </c>
      <c r="E939" s="10" t="s">
        <v>28</v>
      </c>
      <c r="F939" s="10" t="s">
        <v>142</v>
      </c>
      <c r="G939" s="11" t="s">
        <v>12</v>
      </c>
      <c r="H939" s="12">
        <v>7956</v>
      </c>
      <c r="I939" s="13">
        <v>0.8</v>
      </c>
      <c r="J939" s="12">
        <v>6364.8</v>
      </c>
      <c r="K939" s="11" t="s">
        <v>12</v>
      </c>
      <c r="L939" s="14">
        <v>46443</v>
      </c>
      <c r="M939" s="11" t="s">
        <v>13</v>
      </c>
      <c r="N939" s="10"/>
      <c r="O939" s="13">
        <f t="shared" si="34"/>
        <v>0</v>
      </c>
      <c r="P939" s="12">
        <f t="shared" si="35"/>
        <v>6364.8</v>
      </c>
      <c r="Q939" s="17" t="s">
        <v>6589</v>
      </c>
    </row>
    <row r="940" spans="1:17" x14ac:dyDescent="0.3">
      <c r="A940" s="10" t="s">
        <v>2859</v>
      </c>
      <c r="B940" s="11" t="s">
        <v>2869</v>
      </c>
      <c r="C940" s="11" t="s">
        <v>2870</v>
      </c>
      <c r="D940" s="10" t="s">
        <v>2871</v>
      </c>
      <c r="E940" s="10" t="s">
        <v>28</v>
      </c>
      <c r="F940" s="10" t="s">
        <v>217</v>
      </c>
      <c r="G940" s="11" t="s">
        <v>12</v>
      </c>
      <c r="H940" s="12">
        <v>5668.2</v>
      </c>
      <c r="I940" s="13">
        <v>0.8</v>
      </c>
      <c r="J940" s="12">
        <v>4534.5600000000004</v>
      </c>
      <c r="K940" s="11" t="s">
        <v>12</v>
      </c>
      <c r="L940" s="14">
        <v>46443</v>
      </c>
      <c r="M940" s="11" t="s">
        <v>24</v>
      </c>
      <c r="N940" s="15">
        <v>4534.5600000000004</v>
      </c>
      <c r="O940" s="13">
        <f t="shared" si="34"/>
        <v>1</v>
      </c>
      <c r="P940" s="12">
        <f t="shared" si="35"/>
        <v>0</v>
      </c>
      <c r="Q940" s="16" t="s">
        <v>6588</v>
      </c>
    </row>
    <row r="941" spans="1:17" x14ac:dyDescent="0.3">
      <c r="A941" s="10" t="s">
        <v>2859</v>
      </c>
      <c r="B941" s="11" t="s">
        <v>2869</v>
      </c>
      <c r="C941" s="11" t="s">
        <v>2872</v>
      </c>
      <c r="D941" s="10" t="s">
        <v>2873</v>
      </c>
      <c r="E941" s="10" t="s">
        <v>28</v>
      </c>
      <c r="F941" s="10" t="s">
        <v>217</v>
      </c>
      <c r="G941" s="11" t="s">
        <v>12</v>
      </c>
      <c r="H941" s="12">
        <v>15875.28</v>
      </c>
      <c r="I941" s="13">
        <v>0.8</v>
      </c>
      <c r="J941" s="12">
        <v>12700.22</v>
      </c>
      <c r="K941" s="11" t="s">
        <v>12</v>
      </c>
      <c r="L941" s="14">
        <v>46443</v>
      </c>
      <c r="M941" s="11" t="s">
        <v>24</v>
      </c>
      <c r="N941" s="15">
        <v>12700.2</v>
      </c>
      <c r="O941" s="13">
        <f t="shared" si="34"/>
        <v>0.99999842522413007</v>
      </c>
      <c r="P941" s="12">
        <f t="shared" si="35"/>
        <v>1.9999999998617568E-2</v>
      </c>
      <c r="Q941" s="16" t="s">
        <v>6588</v>
      </c>
    </row>
    <row r="942" spans="1:17" x14ac:dyDescent="0.3">
      <c r="A942" s="10" t="s">
        <v>2874</v>
      </c>
      <c r="B942" s="11" t="s">
        <v>2875</v>
      </c>
      <c r="C942" s="11" t="s">
        <v>2876</v>
      </c>
      <c r="D942" s="10" t="s">
        <v>2877</v>
      </c>
      <c r="E942" s="10" t="s">
        <v>28</v>
      </c>
      <c r="F942" s="10" t="s">
        <v>248</v>
      </c>
      <c r="G942" s="11" t="s">
        <v>12</v>
      </c>
      <c r="H942" s="12">
        <v>7640</v>
      </c>
      <c r="I942" s="13">
        <v>0.6</v>
      </c>
      <c r="J942" s="12">
        <v>4584</v>
      </c>
      <c r="K942" s="11" t="s">
        <v>12</v>
      </c>
      <c r="L942" s="14">
        <v>46415</v>
      </c>
      <c r="M942" s="11" t="s">
        <v>13</v>
      </c>
      <c r="N942" s="10"/>
      <c r="O942" s="13">
        <f t="shared" si="34"/>
        <v>0</v>
      </c>
      <c r="P942" s="12">
        <f t="shared" si="35"/>
        <v>4584</v>
      </c>
      <c r="Q942" s="17" t="s">
        <v>6589</v>
      </c>
    </row>
    <row r="943" spans="1:17" x14ac:dyDescent="0.3">
      <c r="A943" s="10" t="s">
        <v>2874</v>
      </c>
      <c r="B943" s="11" t="s">
        <v>2875</v>
      </c>
      <c r="C943" s="11" t="s">
        <v>2878</v>
      </c>
      <c r="D943" s="10" t="s">
        <v>2879</v>
      </c>
      <c r="E943" s="10" t="s">
        <v>28</v>
      </c>
      <c r="F943" s="10" t="s">
        <v>35</v>
      </c>
      <c r="G943" s="11" t="s">
        <v>12</v>
      </c>
      <c r="H943" s="12">
        <v>5504.4</v>
      </c>
      <c r="I943" s="13">
        <v>0.6</v>
      </c>
      <c r="J943" s="12">
        <v>3302.64</v>
      </c>
      <c r="K943" s="11" t="s">
        <v>12</v>
      </c>
      <c r="L943" s="14">
        <v>46323</v>
      </c>
      <c r="M943" s="11" t="s">
        <v>13</v>
      </c>
      <c r="N943" s="10"/>
      <c r="O943" s="13">
        <f t="shared" si="34"/>
        <v>0</v>
      </c>
      <c r="P943" s="12">
        <f t="shared" si="35"/>
        <v>3302.64</v>
      </c>
      <c r="Q943" s="17" t="s">
        <v>6589</v>
      </c>
    </row>
    <row r="944" spans="1:17" x14ac:dyDescent="0.3">
      <c r="A944" s="10" t="s">
        <v>2874</v>
      </c>
      <c r="B944" s="11" t="s">
        <v>2880</v>
      </c>
      <c r="C944" s="11" t="s">
        <v>2881</v>
      </c>
      <c r="D944" s="10" t="s">
        <v>2882</v>
      </c>
      <c r="E944" s="10" t="s">
        <v>10</v>
      </c>
      <c r="F944" s="10" t="s">
        <v>266</v>
      </c>
      <c r="G944" s="11" t="s">
        <v>12</v>
      </c>
      <c r="H944" s="12">
        <v>101836.1</v>
      </c>
      <c r="I944" s="13">
        <v>0.6</v>
      </c>
      <c r="J944" s="12">
        <v>61101.66</v>
      </c>
      <c r="K944" s="11" t="s">
        <v>12</v>
      </c>
      <c r="L944" s="14">
        <v>46415</v>
      </c>
      <c r="M944" s="11" t="s">
        <v>36</v>
      </c>
      <c r="N944" s="15">
        <v>61101.66</v>
      </c>
      <c r="O944" s="13">
        <f t="shared" si="34"/>
        <v>1</v>
      </c>
      <c r="P944" s="12">
        <f t="shared" si="35"/>
        <v>0</v>
      </c>
      <c r="Q944" s="4" t="s">
        <v>6591</v>
      </c>
    </row>
    <row r="945" spans="1:17" x14ac:dyDescent="0.3">
      <c r="A945" s="10" t="s">
        <v>2874</v>
      </c>
      <c r="B945" s="11" t="s">
        <v>2880</v>
      </c>
      <c r="C945" s="11" t="s">
        <v>2883</v>
      </c>
      <c r="D945" s="10" t="s">
        <v>2884</v>
      </c>
      <c r="E945" s="10" t="s">
        <v>129</v>
      </c>
      <c r="F945" s="10" t="s">
        <v>266</v>
      </c>
      <c r="G945" s="11" t="s">
        <v>12</v>
      </c>
      <c r="H945" s="12">
        <v>26513.72</v>
      </c>
      <c r="I945" s="13">
        <v>0.6</v>
      </c>
      <c r="J945" s="12">
        <v>15908.23</v>
      </c>
      <c r="K945" s="11" t="s">
        <v>12</v>
      </c>
      <c r="L945" s="14">
        <v>46415</v>
      </c>
      <c r="M945" s="11" t="s">
        <v>36</v>
      </c>
      <c r="N945" s="15">
        <v>12783.41</v>
      </c>
      <c r="O945" s="13">
        <f t="shared" si="34"/>
        <v>0.80357211330235989</v>
      </c>
      <c r="P945" s="12">
        <f t="shared" si="35"/>
        <v>3124.8199999999997</v>
      </c>
      <c r="Q945" s="4" t="s">
        <v>6591</v>
      </c>
    </row>
    <row r="946" spans="1:17" x14ac:dyDescent="0.3">
      <c r="A946" s="10" t="s">
        <v>2874</v>
      </c>
      <c r="B946" s="11" t="s">
        <v>2880</v>
      </c>
      <c r="C946" s="11" t="s">
        <v>2885</v>
      </c>
      <c r="D946" s="10" t="s">
        <v>2886</v>
      </c>
      <c r="E946" s="10" t="s">
        <v>10</v>
      </c>
      <c r="F946" s="10" t="s">
        <v>266</v>
      </c>
      <c r="G946" s="11" t="s">
        <v>12</v>
      </c>
      <c r="H946" s="12">
        <v>37241.08</v>
      </c>
      <c r="I946" s="13">
        <v>0.6</v>
      </c>
      <c r="J946" s="12">
        <v>22344.65</v>
      </c>
      <c r="K946" s="11" t="s">
        <v>12</v>
      </c>
      <c r="L946" s="14">
        <v>46415</v>
      </c>
      <c r="M946" s="11" t="s">
        <v>36</v>
      </c>
      <c r="N946" s="15">
        <v>22344.65</v>
      </c>
      <c r="O946" s="13">
        <f t="shared" si="34"/>
        <v>1</v>
      </c>
      <c r="P946" s="12">
        <f t="shared" si="35"/>
        <v>0</v>
      </c>
      <c r="Q946" s="4" t="s">
        <v>6591</v>
      </c>
    </row>
    <row r="947" spans="1:17" x14ac:dyDescent="0.3">
      <c r="A947" s="10" t="s">
        <v>2874</v>
      </c>
      <c r="B947" s="11" t="s">
        <v>2880</v>
      </c>
      <c r="C947" s="11" t="s">
        <v>2887</v>
      </c>
      <c r="D947" s="10" t="s">
        <v>2888</v>
      </c>
      <c r="E947" s="10" t="s">
        <v>129</v>
      </c>
      <c r="F947" s="10" t="s">
        <v>266</v>
      </c>
      <c r="G947" s="11" t="s">
        <v>12</v>
      </c>
      <c r="H947" s="12">
        <v>10090.6</v>
      </c>
      <c r="I947" s="13">
        <v>0.6</v>
      </c>
      <c r="J947" s="12">
        <v>6054.36</v>
      </c>
      <c r="K947" s="11" t="s">
        <v>12</v>
      </c>
      <c r="L947" s="14">
        <v>46415</v>
      </c>
      <c r="M947" s="11" t="s">
        <v>36</v>
      </c>
      <c r="N947" s="15">
        <v>6054.36</v>
      </c>
      <c r="O947" s="13">
        <f t="shared" si="34"/>
        <v>1</v>
      </c>
      <c r="P947" s="12">
        <f t="shared" si="35"/>
        <v>0</v>
      </c>
      <c r="Q947" s="4" t="s">
        <v>6591</v>
      </c>
    </row>
    <row r="948" spans="1:17" x14ac:dyDescent="0.3">
      <c r="A948" s="10" t="s">
        <v>2874</v>
      </c>
      <c r="B948" s="11" t="s">
        <v>2889</v>
      </c>
      <c r="C948" s="11" t="s">
        <v>2890</v>
      </c>
      <c r="D948" s="10" t="s">
        <v>2891</v>
      </c>
      <c r="E948" s="10" t="s">
        <v>10</v>
      </c>
      <c r="F948" s="10" t="s">
        <v>23</v>
      </c>
      <c r="G948" s="11" t="s">
        <v>12</v>
      </c>
      <c r="H948" s="12">
        <v>55912.68</v>
      </c>
      <c r="I948" s="13">
        <v>0.6</v>
      </c>
      <c r="J948" s="12">
        <v>33547.61</v>
      </c>
      <c r="K948" s="11" t="s">
        <v>12</v>
      </c>
      <c r="L948" s="14">
        <v>46415</v>
      </c>
      <c r="M948" s="11" t="s">
        <v>36</v>
      </c>
      <c r="N948" s="15">
        <v>33547.61</v>
      </c>
      <c r="O948" s="13">
        <f t="shared" si="34"/>
        <v>1</v>
      </c>
      <c r="P948" s="12">
        <f t="shared" si="35"/>
        <v>0</v>
      </c>
      <c r="Q948" s="4" t="s">
        <v>6591</v>
      </c>
    </row>
    <row r="949" spans="1:17" x14ac:dyDescent="0.3">
      <c r="A949" s="10" t="s">
        <v>2874</v>
      </c>
      <c r="B949" s="11" t="s">
        <v>2889</v>
      </c>
      <c r="C949" s="11" t="s">
        <v>2892</v>
      </c>
      <c r="D949" s="10" t="s">
        <v>2893</v>
      </c>
      <c r="E949" s="10" t="s">
        <v>129</v>
      </c>
      <c r="F949" s="10" t="s">
        <v>23</v>
      </c>
      <c r="G949" s="11" t="s">
        <v>12</v>
      </c>
      <c r="H949" s="12">
        <v>4200.75</v>
      </c>
      <c r="I949" s="13">
        <v>0.6</v>
      </c>
      <c r="J949" s="12">
        <v>2520.4499999999998</v>
      </c>
      <c r="K949" s="11" t="s">
        <v>12</v>
      </c>
      <c r="L949" s="14">
        <v>46415</v>
      </c>
      <c r="M949" s="11" t="s">
        <v>36</v>
      </c>
      <c r="N949" s="15">
        <v>0</v>
      </c>
      <c r="O949" s="13">
        <f t="shared" si="34"/>
        <v>0</v>
      </c>
      <c r="P949" s="12">
        <f t="shared" si="35"/>
        <v>2520.4499999999998</v>
      </c>
      <c r="Q949" s="10" t="s">
        <v>6592</v>
      </c>
    </row>
    <row r="950" spans="1:17" x14ac:dyDescent="0.3">
      <c r="A950" s="10" t="s">
        <v>2874</v>
      </c>
      <c r="B950" s="11" t="s">
        <v>2894</v>
      </c>
      <c r="C950" s="11" t="s">
        <v>2895</v>
      </c>
      <c r="D950" s="10" t="s">
        <v>2896</v>
      </c>
      <c r="E950" s="10" t="s">
        <v>28</v>
      </c>
      <c r="F950" s="10" t="s">
        <v>35</v>
      </c>
      <c r="G950" s="11" t="s">
        <v>12</v>
      </c>
      <c r="H950" s="12">
        <v>594323.4</v>
      </c>
      <c r="I950" s="13">
        <v>0.68</v>
      </c>
      <c r="J950" s="12">
        <v>404139.91</v>
      </c>
      <c r="K950" s="11" t="s">
        <v>12</v>
      </c>
      <c r="L950" s="14">
        <v>46443</v>
      </c>
      <c r="M950" s="11" t="s">
        <v>13</v>
      </c>
      <c r="N950" s="10"/>
      <c r="O950" s="13">
        <f t="shared" si="34"/>
        <v>0</v>
      </c>
      <c r="P950" s="12">
        <f t="shared" si="35"/>
        <v>404139.91</v>
      </c>
      <c r="Q950" s="17" t="s">
        <v>6589</v>
      </c>
    </row>
    <row r="951" spans="1:17" x14ac:dyDescent="0.3">
      <c r="A951" s="10" t="s">
        <v>2874</v>
      </c>
      <c r="B951" s="11" t="s">
        <v>2894</v>
      </c>
      <c r="C951" s="11" t="s">
        <v>2897</v>
      </c>
      <c r="D951" s="10" t="s">
        <v>2898</v>
      </c>
      <c r="E951" s="10" t="s">
        <v>28</v>
      </c>
      <c r="F951" s="10" t="s">
        <v>573</v>
      </c>
      <c r="G951" s="11" t="s">
        <v>12</v>
      </c>
      <c r="H951" s="12">
        <v>48000</v>
      </c>
      <c r="I951" s="13">
        <v>0.68</v>
      </c>
      <c r="J951" s="12">
        <v>32640</v>
      </c>
      <c r="K951" s="11" t="s">
        <v>12</v>
      </c>
      <c r="L951" s="14">
        <v>46323</v>
      </c>
      <c r="M951" s="11" t="s">
        <v>13</v>
      </c>
      <c r="N951" s="10"/>
      <c r="O951" s="13">
        <f t="shared" si="34"/>
        <v>0</v>
      </c>
      <c r="P951" s="12">
        <f t="shared" si="35"/>
        <v>32640</v>
      </c>
      <c r="Q951" s="17" t="s">
        <v>6589</v>
      </c>
    </row>
    <row r="952" spans="1:17" x14ac:dyDescent="0.3">
      <c r="A952" s="10" t="s">
        <v>2874</v>
      </c>
      <c r="B952" s="11" t="s">
        <v>2894</v>
      </c>
      <c r="C952" s="11" t="s">
        <v>2899</v>
      </c>
      <c r="D952" s="10" t="s">
        <v>2900</v>
      </c>
      <c r="E952" s="10" t="s">
        <v>28</v>
      </c>
      <c r="F952" s="10" t="s">
        <v>248</v>
      </c>
      <c r="G952" s="11" t="s">
        <v>12</v>
      </c>
      <c r="H952" s="12">
        <v>40800</v>
      </c>
      <c r="I952" s="13">
        <v>0.68</v>
      </c>
      <c r="J952" s="12">
        <v>27744</v>
      </c>
      <c r="K952" s="11" t="s">
        <v>12</v>
      </c>
      <c r="L952" s="14">
        <v>46323</v>
      </c>
      <c r="M952" s="11" t="s">
        <v>13</v>
      </c>
      <c r="N952" s="10"/>
      <c r="O952" s="13">
        <f t="shared" si="34"/>
        <v>0</v>
      </c>
      <c r="P952" s="12">
        <f t="shared" si="35"/>
        <v>27744</v>
      </c>
      <c r="Q952" s="17" t="s">
        <v>6589</v>
      </c>
    </row>
    <row r="953" spans="1:17" x14ac:dyDescent="0.3">
      <c r="A953" s="10" t="s">
        <v>2874</v>
      </c>
      <c r="B953" s="11" t="s">
        <v>2901</v>
      </c>
      <c r="C953" s="11" t="s">
        <v>2902</v>
      </c>
      <c r="D953" s="10" t="s">
        <v>2903</v>
      </c>
      <c r="E953" s="10" t="s">
        <v>28</v>
      </c>
      <c r="F953" s="10" t="s">
        <v>35</v>
      </c>
      <c r="G953" s="11" t="s">
        <v>12</v>
      </c>
      <c r="H953" s="12">
        <v>81393</v>
      </c>
      <c r="I953" s="13">
        <v>0.56999999999999995</v>
      </c>
      <c r="J953" s="12">
        <v>46394.01</v>
      </c>
      <c r="K953" s="11" t="s">
        <v>12</v>
      </c>
      <c r="L953" s="14">
        <v>46323</v>
      </c>
      <c r="M953" s="11" t="s">
        <v>13</v>
      </c>
      <c r="N953" s="10"/>
      <c r="O953" s="13">
        <f t="shared" si="34"/>
        <v>0</v>
      </c>
      <c r="P953" s="12">
        <f t="shared" si="35"/>
        <v>46394.01</v>
      </c>
      <c r="Q953" s="17" t="s">
        <v>6589</v>
      </c>
    </row>
    <row r="954" spans="1:17" x14ac:dyDescent="0.3">
      <c r="A954" s="10" t="s">
        <v>2874</v>
      </c>
      <c r="B954" s="11" t="s">
        <v>2904</v>
      </c>
      <c r="C954" s="11" t="s">
        <v>2905</v>
      </c>
      <c r="D954" s="10" t="s">
        <v>2906</v>
      </c>
      <c r="E954" s="10" t="s">
        <v>28</v>
      </c>
      <c r="F954" s="10" t="s">
        <v>35</v>
      </c>
      <c r="G954" s="11" t="s">
        <v>12</v>
      </c>
      <c r="H954" s="12">
        <v>39652.800000000003</v>
      </c>
      <c r="I954" s="13">
        <v>0.6</v>
      </c>
      <c r="J954" s="12">
        <v>23791.68</v>
      </c>
      <c r="K954" s="11" t="s">
        <v>12</v>
      </c>
      <c r="L954" s="14">
        <v>46323</v>
      </c>
      <c r="M954" s="11" t="s">
        <v>13</v>
      </c>
      <c r="N954" s="10"/>
      <c r="O954" s="13">
        <f t="shared" si="34"/>
        <v>0</v>
      </c>
      <c r="P954" s="12">
        <f t="shared" si="35"/>
        <v>23791.68</v>
      </c>
      <c r="Q954" s="17" t="s">
        <v>6589</v>
      </c>
    </row>
    <row r="955" spans="1:17" x14ac:dyDescent="0.3">
      <c r="A955" s="10" t="s">
        <v>2907</v>
      </c>
      <c r="B955" s="11" t="s">
        <v>2908</v>
      </c>
      <c r="C955" s="11" t="s">
        <v>2909</v>
      </c>
      <c r="D955" s="10" t="s">
        <v>2910</v>
      </c>
      <c r="E955" s="10" t="s">
        <v>28</v>
      </c>
      <c r="F955" s="10" t="s">
        <v>142</v>
      </c>
      <c r="G955" s="11" t="s">
        <v>12</v>
      </c>
      <c r="H955" s="12">
        <v>3538.2</v>
      </c>
      <c r="I955" s="13">
        <v>0.6</v>
      </c>
      <c r="J955" s="12">
        <v>2122.92</v>
      </c>
      <c r="K955" s="11" t="s">
        <v>12</v>
      </c>
      <c r="L955" s="14">
        <v>46323</v>
      </c>
      <c r="M955" s="11" t="s">
        <v>13</v>
      </c>
      <c r="N955" s="10"/>
      <c r="O955" s="13">
        <f t="shared" si="34"/>
        <v>0</v>
      </c>
      <c r="P955" s="12">
        <f t="shared" si="35"/>
        <v>2122.92</v>
      </c>
      <c r="Q955" s="17" t="s">
        <v>6589</v>
      </c>
    </row>
    <row r="956" spans="1:17" x14ac:dyDescent="0.3">
      <c r="A956" s="10" t="s">
        <v>2907</v>
      </c>
      <c r="B956" s="11" t="s">
        <v>2911</v>
      </c>
      <c r="C956" s="11" t="s">
        <v>2912</v>
      </c>
      <c r="D956" s="10" t="s">
        <v>2913</v>
      </c>
      <c r="E956" s="10" t="s">
        <v>28</v>
      </c>
      <c r="F956" s="10" t="s">
        <v>248</v>
      </c>
      <c r="G956" s="11" t="s">
        <v>12</v>
      </c>
      <c r="H956" s="12">
        <v>3144</v>
      </c>
      <c r="I956" s="13">
        <v>0.6</v>
      </c>
      <c r="J956" s="12">
        <v>1886.4</v>
      </c>
      <c r="K956" s="11" t="s">
        <v>12</v>
      </c>
      <c r="L956" s="14">
        <v>46323</v>
      </c>
      <c r="M956" s="11" t="s">
        <v>13</v>
      </c>
      <c r="N956" s="10"/>
      <c r="O956" s="13">
        <f t="shared" si="34"/>
        <v>0</v>
      </c>
      <c r="P956" s="12">
        <f t="shared" si="35"/>
        <v>1886.4</v>
      </c>
      <c r="Q956" s="17" t="s">
        <v>6589</v>
      </c>
    </row>
    <row r="957" spans="1:17" x14ac:dyDescent="0.3">
      <c r="A957" s="10" t="s">
        <v>2907</v>
      </c>
      <c r="B957" s="11" t="s">
        <v>2914</v>
      </c>
      <c r="C957" s="11" t="s">
        <v>2915</v>
      </c>
      <c r="D957" s="10" t="s">
        <v>2916</v>
      </c>
      <c r="E957" s="10" t="s">
        <v>28</v>
      </c>
      <c r="F957" s="10" t="s">
        <v>35</v>
      </c>
      <c r="G957" s="11" t="s">
        <v>12</v>
      </c>
      <c r="H957" s="12">
        <v>2099.88</v>
      </c>
      <c r="I957" s="13">
        <v>0.6</v>
      </c>
      <c r="J957" s="12">
        <v>1259.93</v>
      </c>
      <c r="K957" s="11" t="s">
        <v>12</v>
      </c>
      <c r="L957" s="14">
        <v>46323</v>
      </c>
      <c r="M957" s="11" t="s">
        <v>13</v>
      </c>
      <c r="N957" s="10"/>
      <c r="O957" s="13">
        <f t="shared" si="34"/>
        <v>0</v>
      </c>
      <c r="P957" s="12">
        <f t="shared" si="35"/>
        <v>1259.93</v>
      </c>
      <c r="Q957" s="17" t="s">
        <v>6589</v>
      </c>
    </row>
    <row r="958" spans="1:17" x14ac:dyDescent="0.3">
      <c r="A958" s="10" t="s">
        <v>2907</v>
      </c>
      <c r="B958" s="11" t="s">
        <v>2917</v>
      </c>
      <c r="C958" s="11" t="s">
        <v>2918</v>
      </c>
      <c r="D958" s="10" t="s">
        <v>2919</v>
      </c>
      <c r="E958" s="10" t="s">
        <v>28</v>
      </c>
      <c r="F958" s="10" t="s">
        <v>248</v>
      </c>
      <c r="G958" s="11" t="s">
        <v>12</v>
      </c>
      <c r="H958" s="12">
        <v>2651.4</v>
      </c>
      <c r="I958" s="13">
        <v>0.6</v>
      </c>
      <c r="J958" s="12">
        <v>1590.84</v>
      </c>
      <c r="K958" s="11" t="s">
        <v>12</v>
      </c>
      <c r="L958" s="14">
        <v>46323</v>
      </c>
      <c r="M958" s="11" t="s">
        <v>13</v>
      </c>
      <c r="N958" s="10"/>
      <c r="O958" s="13">
        <f t="shared" si="34"/>
        <v>0</v>
      </c>
      <c r="P958" s="12">
        <f t="shared" si="35"/>
        <v>1590.84</v>
      </c>
      <c r="Q958" s="17" t="s">
        <v>6589</v>
      </c>
    </row>
    <row r="959" spans="1:17" x14ac:dyDescent="0.3">
      <c r="A959" s="10" t="s">
        <v>2907</v>
      </c>
      <c r="B959" s="11" t="s">
        <v>2920</v>
      </c>
      <c r="C959" s="11" t="s">
        <v>2921</v>
      </c>
      <c r="D959" s="10" t="s">
        <v>2922</v>
      </c>
      <c r="E959" s="10" t="s">
        <v>28</v>
      </c>
      <c r="F959" s="10" t="s">
        <v>217</v>
      </c>
      <c r="G959" s="11" t="s">
        <v>12</v>
      </c>
      <c r="H959" s="12">
        <v>2723.4</v>
      </c>
      <c r="I959" s="13">
        <v>0.6</v>
      </c>
      <c r="J959" s="12">
        <v>1634.04</v>
      </c>
      <c r="K959" s="11" t="s">
        <v>12</v>
      </c>
      <c r="L959" s="14">
        <v>46323</v>
      </c>
      <c r="M959" s="11" t="s">
        <v>13</v>
      </c>
      <c r="N959" s="10"/>
      <c r="O959" s="13">
        <f t="shared" si="34"/>
        <v>0</v>
      </c>
      <c r="P959" s="12">
        <f t="shared" si="35"/>
        <v>1634.04</v>
      </c>
      <c r="Q959" s="17" t="s">
        <v>6589</v>
      </c>
    </row>
    <row r="960" spans="1:17" x14ac:dyDescent="0.3">
      <c r="A960" s="10" t="s">
        <v>2907</v>
      </c>
      <c r="B960" s="11" t="s">
        <v>2923</v>
      </c>
      <c r="C960" s="11" t="s">
        <v>2924</v>
      </c>
      <c r="D960" s="10" t="s">
        <v>2925</v>
      </c>
      <c r="E960" s="10" t="s">
        <v>28</v>
      </c>
      <c r="F960" s="10" t="s">
        <v>1989</v>
      </c>
      <c r="G960" s="11" t="s">
        <v>12</v>
      </c>
      <c r="H960" s="12">
        <v>60564</v>
      </c>
      <c r="I960" s="13">
        <v>0.78</v>
      </c>
      <c r="J960" s="12">
        <v>47239.92</v>
      </c>
      <c r="K960" s="11" t="s">
        <v>12</v>
      </c>
      <c r="L960" s="14">
        <v>46323</v>
      </c>
      <c r="M960" s="11" t="s">
        <v>13</v>
      </c>
      <c r="N960" s="10"/>
      <c r="O960" s="13">
        <f t="shared" si="34"/>
        <v>0</v>
      </c>
      <c r="P960" s="12">
        <f t="shared" si="35"/>
        <v>47239.92</v>
      </c>
      <c r="Q960" s="17" t="s">
        <v>6589</v>
      </c>
    </row>
    <row r="961" spans="1:17" x14ac:dyDescent="0.3">
      <c r="A961" s="10" t="s">
        <v>2907</v>
      </c>
      <c r="B961" s="11" t="s">
        <v>2926</v>
      </c>
      <c r="C961" s="11" t="s">
        <v>2927</v>
      </c>
      <c r="D961" s="10" t="s">
        <v>2928</v>
      </c>
      <c r="E961" s="10" t="s">
        <v>28</v>
      </c>
      <c r="F961" s="10" t="s">
        <v>248</v>
      </c>
      <c r="G961" s="11" t="s">
        <v>12</v>
      </c>
      <c r="H961" s="12">
        <v>25620</v>
      </c>
      <c r="I961" s="13">
        <v>0.78</v>
      </c>
      <c r="J961" s="12">
        <v>19983.599999999999</v>
      </c>
      <c r="K961" s="11" t="s">
        <v>12</v>
      </c>
      <c r="L961" s="14">
        <v>46323</v>
      </c>
      <c r="M961" s="11" t="s">
        <v>13</v>
      </c>
      <c r="N961" s="10"/>
      <c r="O961" s="13">
        <f t="shared" si="34"/>
        <v>0</v>
      </c>
      <c r="P961" s="12">
        <f t="shared" si="35"/>
        <v>19983.599999999999</v>
      </c>
      <c r="Q961" s="17" t="s">
        <v>6589</v>
      </c>
    </row>
    <row r="962" spans="1:17" x14ac:dyDescent="0.3">
      <c r="A962" s="10" t="s">
        <v>2907</v>
      </c>
      <c r="B962" s="11" t="s">
        <v>2929</v>
      </c>
      <c r="C962" s="11" t="s">
        <v>2930</v>
      </c>
      <c r="D962" s="10" t="s">
        <v>2931</v>
      </c>
      <c r="E962" s="10" t="s">
        <v>28</v>
      </c>
      <c r="F962" s="10" t="s">
        <v>248</v>
      </c>
      <c r="G962" s="11" t="s">
        <v>12</v>
      </c>
      <c r="H962" s="12">
        <v>22800</v>
      </c>
      <c r="I962" s="13">
        <v>0.7</v>
      </c>
      <c r="J962" s="12">
        <v>15960</v>
      </c>
      <c r="K962" s="11" t="s">
        <v>12</v>
      </c>
      <c r="L962" s="14">
        <v>46323</v>
      </c>
      <c r="M962" s="11" t="s">
        <v>13</v>
      </c>
      <c r="N962" s="10"/>
      <c r="O962" s="13">
        <f t="shared" si="34"/>
        <v>0</v>
      </c>
      <c r="P962" s="12">
        <f t="shared" si="35"/>
        <v>15960</v>
      </c>
      <c r="Q962" s="17" t="s">
        <v>6589</v>
      </c>
    </row>
    <row r="963" spans="1:17" x14ac:dyDescent="0.3">
      <c r="A963" s="10" t="s">
        <v>2932</v>
      </c>
      <c r="B963" s="11" t="s">
        <v>2933</v>
      </c>
      <c r="C963" s="11" t="s">
        <v>2934</v>
      </c>
      <c r="D963" s="10" t="s">
        <v>2935</v>
      </c>
      <c r="E963" s="10" t="s">
        <v>28</v>
      </c>
      <c r="F963" s="10" t="s">
        <v>2936</v>
      </c>
      <c r="G963" s="11" t="s">
        <v>12</v>
      </c>
      <c r="H963" s="12">
        <v>153884.16</v>
      </c>
      <c r="I963" s="13">
        <v>0.82</v>
      </c>
      <c r="J963" s="12">
        <v>126185.01</v>
      </c>
      <c r="K963" s="11" t="s">
        <v>12</v>
      </c>
      <c r="L963" s="14">
        <v>46443</v>
      </c>
      <c r="M963" s="11" t="s">
        <v>13</v>
      </c>
      <c r="N963" s="10"/>
      <c r="O963" s="13">
        <f t="shared" si="34"/>
        <v>0</v>
      </c>
      <c r="P963" s="12">
        <f t="shared" si="35"/>
        <v>126185.01</v>
      </c>
      <c r="Q963" s="17" t="s">
        <v>6589</v>
      </c>
    </row>
    <row r="964" spans="1:17" x14ac:dyDescent="0.3">
      <c r="A964" s="10" t="s">
        <v>2932</v>
      </c>
      <c r="B964" s="11" t="s">
        <v>2933</v>
      </c>
      <c r="C964" s="11" t="s">
        <v>2937</v>
      </c>
      <c r="D964" s="10" t="s">
        <v>2938</v>
      </c>
      <c r="E964" s="10" t="s">
        <v>28</v>
      </c>
      <c r="F964" s="10" t="s">
        <v>35</v>
      </c>
      <c r="G964" s="11" t="s">
        <v>12</v>
      </c>
      <c r="H964" s="12">
        <v>49416.6</v>
      </c>
      <c r="I964" s="13">
        <v>0.82</v>
      </c>
      <c r="J964" s="12">
        <v>40521.61</v>
      </c>
      <c r="K964" s="11" t="s">
        <v>12</v>
      </c>
      <c r="L964" s="14">
        <v>46443</v>
      </c>
      <c r="M964" s="11" t="s">
        <v>13</v>
      </c>
      <c r="N964" s="10"/>
      <c r="O964" s="13">
        <f t="shared" si="34"/>
        <v>0</v>
      </c>
      <c r="P964" s="12">
        <f t="shared" si="35"/>
        <v>40521.61</v>
      </c>
      <c r="Q964" s="17" t="s">
        <v>6589</v>
      </c>
    </row>
    <row r="965" spans="1:17" x14ac:dyDescent="0.3">
      <c r="A965" s="10" t="s">
        <v>2932</v>
      </c>
      <c r="B965" s="11" t="s">
        <v>2933</v>
      </c>
      <c r="C965" s="11" t="s">
        <v>2939</v>
      </c>
      <c r="D965" s="10" t="s">
        <v>2940</v>
      </c>
      <c r="E965" s="10" t="s">
        <v>28</v>
      </c>
      <c r="F965" s="10" t="s">
        <v>457</v>
      </c>
      <c r="G965" s="11" t="s">
        <v>12</v>
      </c>
      <c r="H965" s="12">
        <v>71316.960000000006</v>
      </c>
      <c r="I965" s="13">
        <v>0.82</v>
      </c>
      <c r="J965" s="12">
        <v>58479.91</v>
      </c>
      <c r="K965" s="11" t="s">
        <v>12</v>
      </c>
      <c r="L965" s="14">
        <v>46443</v>
      </c>
      <c r="M965" s="11" t="s">
        <v>13</v>
      </c>
      <c r="N965" s="10"/>
      <c r="O965" s="13">
        <f t="shared" si="34"/>
        <v>0</v>
      </c>
      <c r="P965" s="12">
        <f t="shared" si="35"/>
        <v>58479.91</v>
      </c>
      <c r="Q965" s="17" t="s">
        <v>6589</v>
      </c>
    </row>
    <row r="966" spans="1:17" x14ac:dyDescent="0.3">
      <c r="A966" s="10" t="s">
        <v>2932</v>
      </c>
      <c r="B966" s="11" t="s">
        <v>2933</v>
      </c>
      <c r="C966" s="11" t="s">
        <v>2941</v>
      </c>
      <c r="D966" s="10" t="s">
        <v>2942</v>
      </c>
      <c r="E966" s="10" t="s">
        <v>28</v>
      </c>
      <c r="F966" s="10" t="s">
        <v>553</v>
      </c>
      <c r="G966" s="11" t="s">
        <v>12</v>
      </c>
      <c r="H966" s="12">
        <v>213960</v>
      </c>
      <c r="I966" s="13">
        <v>0.82</v>
      </c>
      <c r="J966" s="12">
        <v>175447.2</v>
      </c>
      <c r="K966" s="11" t="s">
        <v>12</v>
      </c>
      <c r="L966" s="14">
        <v>46443</v>
      </c>
      <c r="M966" s="11" t="s">
        <v>13</v>
      </c>
      <c r="N966" s="10"/>
      <c r="O966" s="13">
        <f t="shared" si="34"/>
        <v>0</v>
      </c>
      <c r="P966" s="12">
        <f t="shared" si="35"/>
        <v>175447.2</v>
      </c>
      <c r="Q966" s="17" t="s">
        <v>6589</v>
      </c>
    </row>
    <row r="967" spans="1:17" x14ac:dyDescent="0.3">
      <c r="A967" s="10" t="s">
        <v>2932</v>
      </c>
      <c r="B967" s="11" t="s">
        <v>2933</v>
      </c>
      <c r="C967" s="11" t="s">
        <v>2943</v>
      </c>
      <c r="D967" s="10" t="s">
        <v>2944</v>
      </c>
      <c r="E967" s="10" t="s">
        <v>28</v>
      </c>
      <c r="F967" s="10" t="s">
        <v>1128</v>
      </c>
      <c r="G967" s="11" t="s">
        <v>12</v>
      </c>
      <c r="H967" s="12">
        <v>8842.08</v>
      </c>
      <c r="I967" s="13">
        <v>0.82</v>
      </c>
      <c r="J967" s="12">
        <v>7250.51</v>
      </c>
      <c r="K967" s="11" t="s">
        <v>12</v>
      </c>
      <c r="L967" s="14">
        <v>46443</v>
      </c>
      <c r="M967" s="11" t="s">
        <v>13</v>
      </c>
      <c r="N967" s="10"/>
      <c r="O967" s="13">
        <f t="shared" si="34"/>
        <v>0</v>
      </c>
      <c r="P967" s="12">
        <f t="shared" si="35"/>
        <v>7250.51</v>
      </c>
      <c r="Q967" s="17" t="s">
        <v>6589</v>
      </c>
    </row>
    <row r="968" spans="1:17" x14ac:dyDescent="0.3">
      <c r="A968" s="10" t="s">
        <v>2932</v>
      </c>
      <c r="B968" s="11" t="s">
        <v>2933</v>
      </c>
      <c r="C968" s="11" t="s">
        <v>2945</v>
      </c>
      <c r="D968" s="10" t="s">
        <v>2946</v>
      </c>
      <c r="E968" s="10" t="s">
        <v>28</v>
      </c>
      <c r="F968" s="10" t="s">
        <v>1128</v>
      </c>
      <c r="G968" s="11" t="s">
        <v>12</v>
      </c>
      <c r="H968" s="12">
        <v>12631.68</v>
      </c>
      <c r="I968" s="13">
        <v>0.82</v>
      </c>
      <c r="J968" s="12">
        <v>10357.98</v>
      </c>
      <c r="K968" s="11" t="s">
        <v>12</v>
      </c>
      <c r="L968" s="14">
        <v>46443</v>
      </c>
      <c r="M968" s="11" t="s">
        <v>13</v>
      </c>
      <c r="N968" s="10"/>
      <c r="O968" s="13">
        <f t="shared" si="34"/>
        <v>0</v>
      </c>
      <c r="P968" s="12">
        <f t="shared" si="35"/>
        <v>10357.98</v>
      </c>
      <c r="Q968" s="17" t="s">
        <v>6589</v>
      </c>
    </row>
    <row r="969" spans="1:17" x14ac:dyDescent="0.3">
      <c r="A969" s="10" t="s">
        <v>2932</v>
      </c>
      <c r="B969" s="11" t="s">
        <v>2933</v>
      </c>
      <c r="C969" s="11" t="s">
        <v>2947</v>
      </c>
      <c r="D969" s="10" t="s">
        <v>2948</v>
      </c>
      <c r="E969" s="10" t="s">
        <v>28</v>
      </c>
      <c r="F969" s="10" t="s">
        <v>35</v>
      </c>
      <c r="G969" s="11" t="s">
        <v>12</v>
      </c>
      <c r="H969" s="12">
        <v>100819.8</v>
      </c>
      <c r="I969" s="13">
        <v>0.82</v>
      </c>
      <c r="J969" s="12">
        <v>82672.240000000005</v>
      </c>
      <c r="K969" s="11" t="s">
        <v>12</v>
      </c>
      <c r="L969" s="14">
        <v>46443</v>
      </c>
      <c r="M969" s="11" t="s">
        <v>13</v>
      </c>
      <c r="N969" s="10"/>
      <c r="O969" s="13">
        <f t="shared" si="34"/>
        <v>0</v>
      </c>
      <c r="P969" s="12">
        <f t="shared" si="35"/>
        <v>82672.240000000005</v>
      </c>
      <c r="Q969" s="17" t="s">
        <v>6589</v>
      </c>
    </row>
    <row r="970" spans="1:17" x14ac:dyDescent="0.3">
      <c r="A970" s="10" t="s">
        <v>2958</v>
      </c>
      <c r="B970" s="11" t="s">
        <v>2959</v>
      </c>
      <c r="C970" s="11" t="s">
        <v>2960</v>
      </c>
      <c r="D970" s="10" t="s">
        <v>2961</v>
      </c>
      <c r="E970" s="10" t="s">
        <v>28</v>
      </c>
      <c r="F970" s="10" t="s">
        <v>217</v>
      </c>
      <c r="G970" s="11" t="s">
        <v>12</v>
      </c>
      <c r="H970" s="12">
        <v>1811.4</v>
      </c>
      <c r="I970" s="13">
        <v>0.9</v>
      </c>
      <c r="J970" s="12">
        <v>1630.26</v>
      </c>
      <c r="K970" s="11" t="s">
        <v>12</v>
      </c>
      <c r="L970" s="14">
        <v>46323</v>
      </c>
      <c r="M970" s="11" t="s">
        <v>24</v>
      </c>
      <c r="N970" s="15">
        <v>1630.2</v>
      </c>
      <c r="O970" s="13">
        <f t="shared" si="34"/>
        <v>0.99996319605461714</v>
      </c>
      <c r="P970" s="12">
        <f t="shared" si="35"/>
        <v>5.999999999994543E-2</v>
      </c>
      <c r="Q970" s="16" t="s">
        <v>6588</v>
      </c>
    </row>
    <row r="971" spans="1:17" x14ac:dyDescent="0.3">
      <c r="A971" s="10" t="s">
        <v>2958</v>
      </c>
      <c r="B971" s="11" t="s">
        <v>2962</v>
      </c>
      <c r="C971" s="11" t="s">
        <v>2963</v>
      </c>
      <c r="D971" s="10" t="s">
        <v>2964</v>
      </c>
      <c r="E971" s="10" t="s">
        <v>28</v>
      </c>
      <c r="F971" s="10" t="s">
        <v>217</v>
      </c>
      <c r="G971" s="11" t="s">
        <v>12</v>
      </c>
      <c r="H971" s="12">
        <v>1295.4000000000001</v>
      </c>
      <c r="I971" s="13">
        <v>0.9</v>
      </c>
      <c r="J971" s="12">
        <v>1165.8599999999999</v>
      </c>
      <c r="K971" s="11" t="s">
        <v>12</v>
      </c>
      <c r="L971" s="14">
        <v>46323</v>
      </c>
      <c r="M971" s="11" t="s">
        <v>24</v>
      </c>
      <c r="N971" s="15">
        <v>1165.8599999999999</v>
      </c>
      <c r="O971" s="13">
        <f t="shared" si="34"/>
        <v>1</v>
      </c>
      <c r="P971" s="12">
        <f t="shared" si="35"/>
        <v>0</v>
      </c>
      <c r="Q971" s="16" t="s">
        <v>6588</v>
      </c>
    </row>
    <row r="972" spans="1:17" x14ac:dyDescent="0.3">
      <c r="A972" s="10" t="s">
        <v>2958</v>
      </c>
      <c r="B972" s="11" t="s">
        <v>2965</v>
      </c>
      <c r="C972" s="11" t="s">
        <v>2966</v>
      </c>
      <c r="D972" s="10" t="s">
        <v>2967</v>
      </c>
      <c r="E972" s="10" t="s">
        <v>28</v>
      </c>
      <c r="F972" s="10" t="s">
        <v>208</v>
      </c>
      <c r="G972" s="11" t="s">
        <v>12</v>
      </c>
      <c r="H972" s="12">
        <v>1560</v>
      </c>
      <c r="I972" s="13">
        <v>0.9</v>
      </c>
      <c r="J972" s="12">
        <v>1404</v>
      </c>
      <c r="K972" s="11" t="s">
        <v>12</v>
      </c>
      <c r="L972" s="14">
        <v>46323</v>
      </c>
      <c r="M972" s="11" t="s">
        <v>24</v>
      </c>
      <c r="N972" s="15">
        <v>1341.4</v>
      </c>
      <c r="O972" s="13">
        <f t="shared" si="34"/>
        <v>0.95541310541310542</v>
      </c>
      <c r="P972" s="12">
        <f t="shared" si="35"/>
        <v>62.599999999999909</v>
      </c>
      <c r="Q972" s="16" t="s">
        <v>6588</v>
      </c>
    </row>
    <row r="973" spans="1:17" x14ac:dyDescent="0.3">
      <c r="A973" s="10" t="s">
        <v>2968</v>
      </c>
      <c r="B973" s="11" t="s">
        <v>2969</v>
      </c>
      <c r="C973" s="11" t="s">
        <v>2970</v>
      </c>
      <c r="D973" s="10" t="s">
        <v>2971</v>
      </c>
      <c r="E973" s="10" t="s">
        <v>28</v>
      </c>
      <c r="F973" s="10" t="s">
        <v>29</v>
      </c>
      <c r="G973" s="11" t="s">
        <v>12</v>
      </c>
      <c r="H973" s="12">
        <v>2690.16</v>
      </c>
      <c r="I973" s="13">
        <v>0.9</v>
      </c>
      <c r="J973" s="12">
        <v>2421.14</v>
      </c>
      <c r="K973" s="11" t="s">
        <v>12</v>
      </c>
      <c r="L973" s="14">
        <v>46323</v>
      </c>
      <c r="M973" s="11" t="s">
        <v>24</v>
      </c>
      <c r="N973" s="15">
        <v>1210.56</v>
      </c>
      <c r="O973" s="13">
        <f t="shared" si="34"/>
        <v>0.49999586971426685</v>
      </c>
      <c r="P973" s="12">
        <f t="shared" si="35"/>
        <v>1210.58</v>
      </c>
      <c r="Q973" s="16" t="s">
        <v>6588</v>
      </c>
    </row>
    <row r="974" spans="1:17" x14ac:dyDescent="0.3">
      <c r="A974" s="10" t="s">
        <v>2972</v>
      </c>
      <c r="B974" s="11" t="s">
        <v>2973</v>
      </c>
      <c r="C974" s="11" t="s">
        <v>2974</v>
      </c>
      <c r="D974" s="10" t="s">
        <v>2975</v>
      </c>
      <c r="E974" s="10" t="s">
        <v>28</v>
      </c>
      <c r="F974" s="10" t="s">
        <v>75</v>
      </c>
      <c r="G974" s="11" t="s">
        <v>12</v>
      </c>
      <c r="H974" s="12">
        <v>174031.56</v>
      </c>
      <c r="I974" s="13">
        <v>0.69</v>
      </c>
      <c r="J974" s="12">
        <v>120081.78</v>
      </c>
      <c r="K974" s="11" t="s">
        <v>12</v>
      </c>
      <c r="L974" s="14">
        <v>46323</v>
      </c>
      <c r="M974" s="11" t="s">
        <v>24</v>
      </c>
      <c r="N974" s="15">
        <v>120081.72</v>
      </c>
      <c r="O974" s="13">
        <f t="shared" ref="O974:O1037" si="36">N974/J974</f>
        <v>0.99999950034051799</v>
      </c>
      <c r="P974" s="12">
        <f t="shared" ref="P974:P1037" si="37">J974-N974</f>
        <v>5.9999999997671694E-2</v>
      </c>
      <c r="Q974" s="16" t="s">
        <v>6588</v>
      </c>
    </row>
    <row r="975" spans="1:17" x14ac:dyDescent="0.3">
      <c r="A975" s="10" t="s">
        <v>2972</v>
      </c>
      <c r="B975" s="11" t="s">
        <v>2976</v>
      </c>
      <c r="C975" s="11" t="s">
        <v>2977</v>
      </c>
      <c r="D975" s="10" t="s">
        <v>2978</v>
      </c>
      <c r="E975" s="10" t="s">
        <v>28</v>
      </c>
      <c r="F975" s="10" t="s">
        <v>75</v>
      </c>
      <c r="G975" s="11" t="s">
        <v>12</v>
      </c>
      <c r="H975" s="12">
        <v>68400</v>
      </c>
      <c r="I975" s="13">
        <v>0.7</v>
      </c>
      <c r="J975" s="12">
        <v>47880</v>
      </c>
      <c r="K975" s="11" t="s">
        <v>12</v>
      </c>
      <c r="L975" s="14">
        <v>46323</v>
      </c>
      <c r="M975" s="11" t="s">
        <v>24</v>
      </c>
      <c r="N975" s="15">
        <v>47880</v>
      </c>
      <c r="O975" s="13">
        <f t="shared" si="36"/>
        <v>1</v>
      </c>
      <c r="P975" s="12">
        <f t="shared" si="37"/>
        <v>0</v>
      </c>
      <c r="Q975" s="16" t="s">
        <v>6588</v>
      </c>
    </row>
    <row r="976" spans="1:17" x14ac:dyDescent="0.3">
      <c r="A976" s="10" t="s">
        <v>2972</v>
      </c>
      <c r="B976" s="11" t="s">
        <v>2979</v>
      </c>
      <c r="C976" s="11" t="s">
        <v>2980</v>
      </c>
      <c r="D976" s="10" t="s">
        <v>2981</v>
      </c>
      <c r="E976" s="10" t="s">
        <v>28</v>
      </c>
      <c r="F976" s="10" t="s">
        <v>75</v>
      </c>
      <c r="G976" s="11" t="s">
        <v>12</v>
      </c>
      <c r="H976" s="12">
        <v>16947</v>
      </c>
      <c r="I976" s="13">
        <v>0.9</v>
      </c>
      <c r="J976" s="12">
        <v>15252.3</v>
      </c>
      <c r="K976" s="11" t="s">
        <v>12</v>
      </c>
      <c r="L976" s="14">
        <v>46323</v>
      </c>
      <c r="M976" s="11" t="s">
        <v>24</v>
      </c>
      <c r="N976" s="15">
        <v>6237</v>
      </c>
      <c r="O976" s="13">
        <f t="shared" si="36"/>
        <v>0.4089219330855019</v>
      </c>
      <c r="P976" s="12">
        <f t="shared" si="37"/>
        <v>9015.2999999999993</v>
      </c>
      <c r="Q976" s="16" t="s">
        <v>6588</v>
      </c>
    </row>
    <row r="977" spans="1:17" x14ac:dyDescent="0.3">
      <c r="A977" s="10" t="s">
        <v>2982</v>
      </c>
      <c r="B977" s="11" t="s">
        <v>2983</v>
      </c>
      <c r="C977" s="11" t="s">
        <v>2984</v>
      </c>
      <c r="D977" s="10" t="s">
        <v>2985</v>
      </c>
      <c r="E977" s="10" t="s">
        <v>28</v>
      </c>
      <c r="F977" s="10" t="s">
        <v>75</v>
      </c>
      <c r="G977" s="11" t="s">
        <v>12</v>
      </c>
      <c r="H977" s="12">
        <v>3300</v>
      </c>
      <c r="I977" s="13">
        <v>0.7</v>
      </c>
      <c r="J977" s="12">
        <v>2310</v>
      </c>
      <c r="K977" s="11" t="s">
        <v>12</v>
      </c>
      <c r="L977" s="14">
        <v>46323</v>
      </c>
      <c r="M977" s="11" t="s">
        <v>24</v>
      </c>
      <c r="N977" s="15">
        <v>2310</v>
      </c>
      <c r="O977" s="13">
        <f t="shared" si="36"/>
        <v>1</v>
      </c>
      <c r="P977" s="12">
        <f t="shared" si="37"/>
        <v>0</v>
      </c>
      <c r="Q977" s="16" t="s">
        <v>6588</v>
      </c>
    </row>
    <row r="978" spans="1:17" x14ac:dyDescent="0.3">
      <c r="A978" s="10" t="s">
        <v>2982</v>
      </c>
      <c r="B978" s="11" t="s">
        <v>2983</v>
      </c>
      <c r="C978" s="11" t="s">
        <v>2986</v>
      </c>
      <c r="D978" s="10" t="s">
        <v>2987</v>
      </c>
      <c r="E978" s="10" t="s">
        <v>28</v>
      </c>
      <c r="F978" s="10" t="s">
        <v>75</v>
      </c>
      <c r="G978" s="11" t="s">
        <v>12</v>
      </c>
      <c r="H978" s="12">
        <v>6600</v>
      </c>
      <c r="I978" s="13">
        <v>0.7</v>
      </c>
      <c r="J978" s="12">
        <v>4620</v>
      </c>
      <c r="K978" s="11" t="s">
        <v>12</v>
      </c>
      <c r="L978" s="14">
        <v>46323</v>
      </c>
      <c r="M978" s="11" t="s">
        <v>24</v>
      </c>
      <c r="N978" s="15">
        <v>4620</v>
      </c>
      <c r="O978" s="13">
        <f t="shared" si="36"/>
        <v>1</v>
      </c>
      <c r="P978" s="12">
        <f t="shared" si="37"/>
        <v>0</v>
      </c>
      <c r="Q978" s="16" t="s">
        <v>6588</v>
      </c>
    </row>
    <row r="979" spans="1:17" x14ac:dyDescent="0.3">
      <c r="A979" s="10" t="s">
        <v>2988</v>
      </c>
      <c r="B979" s="11" t="s">
        <v>2989</v>
      </c>
      <c r="C979" s="11" t="s">
        <v>2990</v>
      </c>
      <c r="D979" s="10" t="s">
        <v>2991</v>
      </c>
      <c r="E979" s="10" t="s">
        <v>10</v>
      </c>
      <c r="F979" s="10" t="s">
        <v>2448</v>
      </c>
      <c r="G979" s="11" t="s">
        <v>12</v>
      </c>
      <c r="H979" s="12">
        <v>16088</v>
      </c>
      <c r="I979" s="13">
        <v>0.85</v>
      </c>
      <c r="J979" s="12">
        <v>13674.8</v>
      </c>
      <c r="K979" s="11" t="s">
        <v>12</v>
      </c>
      <c r="L979" s="14">
        <v>46415</v>
      </c>
      <c r="M979" s="11" t="s">
        <v>36</v>
      </c>
      <c r="N979" s="15">
        <v>13674.8</v>
      </c>
      <c r="O979" s="13">
        <f t="shared" si="36"/>
        <v>1</v>
      </c>
      <c r="P979" s="12">
        <f t="shared" si="37"/>
        <v>0</v>
      </c>
      <c r="Q979" s="4" t="s">
        <v>6591</v>
      </c>
    </row>
    <row r="980" spans="1:17" x14ac:dyDescent="0.3">
      <c r="A980" s="10" t="s">
        <v>2988</v>
      </c>
      <c r="B980" s="11" t="s">
        <v>2989</v>
      </c>
      <c r="C980" s="11" t="s">
        <v>2992</v>
      </c>
      <c r="D980" s="10" t="s">
        <v>2993</v>
      </c>
      <c r="E980" s="10" t="s">
        <v>129</v>
      </c>
      <c r="F980" s="10" t="s">
        <v>2448</v>
      </c>
      <c r="G980" s="11" t="s">
        <v>12</v>
      </c>
      <c r="H980" s="12">
        <v>123</v>
      </c>
      <c r="I980" s="13">
        <v>0.85</v>
      </c>
      <c r="J980" s="12">
        <v>104.55</v>
      </c>
      <c r="K980" s="11" t="s">
        <v>12</v>
      </c>
      <c r="L980" s="14">
        <v>46415</v>
      </c>
      <c r="M980" s="11" t="s">
        <v>36</v>
      </c>
      <c r="N980" s="15">
        <v>93.67</v>
      </c>
      <c r="O980" s="13">
        <f t="shared" si="36"/>
        <v>0.89593495934959355</v>
      </c>
      <c r="P980" s="12">
        <f t="shared" si="37"/>
        <v>10.879999999999995</v>
      </c>
      <c r="Q980" s="4" t="s">
        <v>6591</v>
      </c>
    </row>
    <row r="981" spans="1:17" x14ac:dyDescent="0.3">
      <c r="A981" s="10" t="s">
        <v>2988</v>
      </c>
      <c r="B981" s="11" t="s">
        <v>2994</v>
      </c>
      <c r="C981" s="11" t="s">
        <v>2995</v>
      </c>
      <c r="D981" s="10" t="s">
        <v>2996</v>
      </c>
      <c r="E981" s="10" t="s">
        <v>28</v>
      </c>
      <c r="F981" s="10" t="s">
        <v>35</v>
      </c>
      <c r="G981" s="11" t="s">
        <v>12</v>
      </c>
      <c r="H981" s="12">
        <v>176256</v>
      </c>
      <c r="I981" s="13">
        <v>0.76</v>
      </c>
      <c r="J981" s="12">
        <v>133954.56</v>
      </c>
      <c r="K981" s="11" t="s">
        <v>12</v>
      </c>
      <c r="L981" s="14">
        <v>46323</v>
      </c>
      <c r="M981" s="11" t="s">
        <v>13</v>
      </c>
      <c r="N981" s="10"/>
      <c r="O981" s="13">
        <f t="shared" si="36"/>
        <v>0</v>
      </c>
      <c r="P981" s="12">
        <f t="shared" si="37"/>
        <v>133954.56</v>
      </c>
      <c r="Q981" s="17" t="s">
        <v>6589</v>
      </c>
    </row>
    <row r="982" spans="1:17" x14ac:dyDescent="0.3">
      <c r="A982" s="10" t="s">
        <v>2988</v>
      </c>
      <c r="B982" s="11" t="s">
        <v>2994</v>
      </c>
      <c r="C982" s="11" t="s">
        <v>2997</v>
      </c>
      <c r="D982" s="10" t="s">
        <v>2998</v>
      </c>
      <c r="E982" s="10" t="s">
        <v>28</v>
      </c>
      <c r="F982" s="10" t="s">
        <v>35</v>
      </c>
      <c r="G982" s="11" t="s">
        <v>12</v>
      </c>
      <c r="H982" s="12">
        <v>28800</v>
      </c>
      <c r="I982" s="13">
        <v>0.76</v>
      </c>
      <c r="J982" s="12">
        <v>21888</v>
      </c>
      <c r="K982" s="11" t="s">
        <v>12</v>
      </c>
      <c r="L982" s="14">
        <v>46323</v>
      </c>
      <c r="M982" s="11" t="s">
        <v>13</v>
      </c>
      <c r="N982" s="10"/>
      <c r="O982" s="13">
        <f t="shared" si="36"/>
        <v>0</v>
      </c>
      <c r="P982" s="12">
        <f t="shared" si="37"/>
        <v>21888</v>
      </c>
      <c r="Q982" s="17" t="s">
        <v>6589</v>
      </c>
    </row>
    <row r="983" spans="1:17" x14ac:dyDescent="0.3">
      <c r="A983" s="10" t="s">
        <v>2999</v>
      </c>
      <c r="B983" s="11" t="s">
        <v>3000</v>
      </c>
      <c r="C983" s="11" t="s">
        <v>3001</v>
      </c>
      <c r="D983" s="10" t="s">
        <v>207</v>
      </c>
      <c r="E983" s="10" t="s">
        <v>28</v>
      </c>
      <c r="F983" s="10" t="s">
        <v>35</v>
      </c>
      <c r="G983" s="11" t="s">
        <v>12</v>
      </c>
      <c r="H983" s="12">
        <v>22560</v>
      </c>
      <c r="I983" s="13">
        <v>0.9</v>
      </c>
      <c r="J983" s="12">
        <v>20304</v>
      </c>
      <c r="K983" s="11" t="s">
        <v>12</v>
      </c>
      <c r="L983" s="14">
        <v>46323</v>
      </c>
      <c r="M983" s="11" t="s">
        <v>24</v>
      </c>
      <c r="N983" s="15">
        <v>20304</v>
      </c>
      <c r="O983" s="13">
        <f t="shared" si="36"/>
        <v>1</v>
      </c>
      <c r="P983" s="12">
        <f t="shared" si="37"/>
        <v>0</v>
      </c>
      <c r="Q983" s="16" t="s">
        <v>6588</v>
      </c>
    </row>
    <row r="984" spans="1:17" x14ac:dyDescent="0.3">
      <c r="A984" s="10" t="s">
        <v>2999</v>
      </c>
      <c r="B984" s="11" t="s">
        <v>3002</v>
      </c>
      <c r="C984" s="11" t="s">
        <v>3003</v>
      </c>
      <c r="D984" s="10" t="s">
        <v>2275</v>
      </c>
      <c r="E984" s="10" t="s">
        <v>10</v>
      </c>
      <c r="F984" s="10" t="s">
        <v>3004</v>
      </c>
      <c r="G984" s="11" t="s">
        <v>12</v>
      </c>
      <c r="H984" s="12">
        <v>6985</v>
      </c>
      <c r="I984" s="13">
        <v>0.85</v>
      </c>
      <c r="J984" s="12">
        <v>5937.25</v>
      </c>
      <c r="K984" s="11" t="s">
        <v>12</v>
      </c>
      <c r="L984" s="14">
        <v>46415</v>
      </c>
      <c r="M984" s="11" t="s">
        <v>24</v>
      </c>
      <c r="N984" s="15">
        <v>5937.25</v>
      </c>
      <c r="O984" s="13">
        <f t="shared" si="36"/>
        <v>1</v>
      </c>
      <c r="P984" s="12">
        <f t="shared" si="37"/>
        <v>0</v>
      </c>
      <c r="Q984" s="16" t="s">
        <v>6588</v>
      </c>
    </row>
    <row r="985" spans="1:17" x14ac:dyDescent="0.3">
      <c r="A985" s="10" t="s">
        <v>2999</v>
      </c>
      <c r="B985" s="11" t="s">
        <v>3002</v>
      </c>
      <c r="C985" s="11" t="s">
        <v>3005</v>
      </c>
      <c r="D985" s="10" t="s">
        <v>2277</v>
      </c>
      <c r="E985" s="10" t="s">
        <v>129</v>
      </c>
      <c r="F985" s="10" t="s">
        <v>3004</v>
      </c>
      <c r="G985" s="11" t="s">
        <v>12</v>
      </c>
      <c r="H985" s="12">
        <v>3500.04</v>
      </c>
      <c r="I985" s="13">
        <v>0.85</v>
      </c>
      <c r="J985" s="12">
        <v>2975.03</v>
      </c>
      <c r="K985" s="11" t="s">
        <v>12</v>
      </c>
      <c r="L985" s="14">
        <v>46323</v>
      </c>
      <c r="M985" s="11" t="s">
        <v>24</v>
      </c>
      <c r="N985" s="15">
        <v>1666</v>
      </c>
      <c r="O985" s="13">
        <f t="shared" si="36"/>
        <v>0.55999435299812095</v>
      </c>
      <c r="P985" s="12">
        <f t="shared" si="37"/>
        <v>1309.0300000000002</v>
      </c>
      <c r="Q985" s="16" t="s">
        <v>6588</v>
      </c>
    </row>
    <row r="986" spans="1:17" x14ac:dyDescent="0.3">
      <c r="A986" s="10" t="s">
        <v>3006</v>
      </c>
      <c r="B986" s="11" t="s">
        <v>3007</v>
      </c>
      <c r="C986" s="11" t="s">
        <v>3008</v>
      </c>
      <c r="D986" s="10" t="s">
        <v>3009</v>
      </c>
      <c r="E986" s="10" t="s">
        <v>28</v>
      </c>
      <c r="F986" s="10" t="s">
        <v>2076</v>
      </c>
      <c r="G986" s="11" t="s">
        <v>12</v>
      </c>
      <c r="H986" s="12">
        <v>1200</v>
      </c>
      <c r="I986" s="13">
        <v>0.9</v>
      </c>
      <c r="J986" s="12">
        <v>1080</v>
      </c>
      <c r="K986" s="11" t="s">
        <v>12</v>
      </c>
      <c r="L986" s="14">
        <v>46323</v>
      </c>
      <c r="M986" s="11" t="s">
        <v>13</v>
      </c>
      <c r="N986" s="10"/>
      <c r="O986" s="13">
        <f t="shared" si="36"/>
        <v>0</v>
      </c>
      <c r="P986" s="12">
        <f t="shared" si="37"/>
        <v>1080</v>
      </c>
      <c r="Q986" s="17" t="s">
        <v>6589</v>
      </c>
    </row>
    <row r="987" spans="1:17" x14ac:dyDescent="0.3">
      <c r="A987" s="10" t="s">
        <v>3010</v>
      </c>
      <c r="B987" s="11" t="s">
        <v>3011</v>
      </c>
      <c r="C987" s="11" t="s">
        <v>3012</v>
      </c>
      <c r="D987" s="10" t="s">
        <v>3013</v>
      </c>
      <c r="E987" s="10" t="s">
        <v>28</v>
      </c>
      <c r="F987" s="10" t="s">
        <v>29</v>
      </c>
      <c r="G987" s="11" t="s">
        <v>12</v>
      </c>
      <c r="H987" s="12">
        <v>180000</v>
      </c>
      <c r="I987" s="13">
        <v>0.67</v>
      </c>
      <c r="J987" s="12">
        <v>120600</v>
      </c>
      <c r="K987" s="11" t="s">
        <v>12</v>
      </c>
      <c r="L987" s="14">
        <v>46443</v>
      </c>
      <c r="M987" s="11" t="s">
        <v>24</v>
      </c>
      <c r="N987" s="15">
        <v>120600</v>
      </c>
      <c r="O987" s="13">
        <f t="shared" si="36"/>
        <v>1</v>
      </c>
      <c r="P987" s="12">
        <f t="shared" si="37"/>
        <v>0</v>
      </c>
      <c r="Q987" s="16" t="s">
        <v>6588</v>
      </c>
    </row>
    <row r="988" spans="1:17" x14ac:dyDescent="0.3">
      <c r="A988" s="10" t="s">
        <v>3010</v>
      </c>
      <c r="B988" s="11" t="s">
        <v>3011</v>
      </c>
      <c r="C988" s="11" t="s">
        <v>3014</v>
      </c>
      <c r="D988" s="10" t="s">
        <v>3015</v>
      </c>
      <c r="E988" s="10" t="s">
        <v>28</v>
      </c>
      <c r="F988" s="10" t="s">
        <v>29</v>
      </c>
      <c r="G988" s="11" t="s">
        <v>12</v>
      </c>
      <c r="H988" s="12">
        <v>293051.28000000003</v>
      </c>
      <c r="I988" s="13">
        <v>0.67</v>
      </c>
      <c r="J988" s="12">
        <v>196344.36</v>
      </c>
      <c r="K988" s="11" t="s">
        <v>12</v>
      </c>
      <c r="L988" s="14">
        <v>46443</v>
      </c>
      <c r="M988" s="11" t="s">
        <v>24</v>
      </c>
      <c r="N988" s="15">
        <v>196344.36</v>
      </c>
      <c r="O988" s="13">
        <f t="shared" si="36"/>
        <v>1</v>
      </c>
      <c r="P988" s="12">
        <f t="shared" si="37"/>
        <v>0</v>
      </c>
      <c r="Q988" s="16" t="s">
        <v>6588</v>
      </c>
    </row>
    <row r="989" spans="1:17" x14ac:dyDescent="0.3">
      <c r="A989" s="10" t="s">
        <v>3010</v>
      </c>
      <c r="B989" s="11" t="s">
        <v>3011</v>
      </c>
      <c r="C989" s="11" t="s">
        <v>3016</v>
      </c>
      <c r="D989" s="10" t="s">
        <v>3017</v>
      </c>
      <c r="E989" s="10" t="s">
        <v>28</v>
      </c>
      <c r="F989" s="10" t="s">
        <v>217</v>
      </c>
      <c r="G989" s="11" t="s">
        <v>12</v>
      </c>
      <c r="H989" s="12">
        <v>12373.32</v>
      </c>
      <c r="I989" s="13">
        <v>0.67</v>
      </c>
      <c r="J989" s="12">
        <v>8290.1200000000008</v>
      </c>
      <c r="K989" s="11" t="s">
        <v>12</v>
      </c>
      <c r="L989" s="14">
        <v>46443</v>
      </c>
      <c r="M989" s="11" t="s">
        <v>24</v>
      </c>
      <c r="N989" s="15">
        <v>8290.11</v>
      </c>
      <c r="O989" s="13">
        <f t="shared" si="36"/>
        <v>0.99999879374484324</v>
      </c>
      <c r="P989" s="12">
        <f t="shared" si="37"/>
        <v>1.0000000000218279E-2</v>
      </c>
      <c r="Q989" s="16" t="s">
        <v>6588</v>
      </c>
    </row>
    <row r="990" spans="1:17" x14ac:dyDescent="0.3">
      <c r="A990" s="10" t="s">
        <v>3010</v>
      </c>
      <c r="B990" s="11" t="s">
        <v>3011</v>
      </c>
      <c r="C990" s="11" t="s">
        <v>3018</v>
      </c>
      <c r="D990" s="10" t="s">
        <v>3019</v>
      </c>
      <c r="E990" s="10" t="s">
        <v>28</v>
      </c>
      <c r="F990" s="10" t="s">
        <v>35</v>
      </c>
      <c r="G990" s="11" t="s">
        <v>12</v>
      </c>
      <c r="H990" s="12">
        <v>14505.48</v>
      </c>
      <c r="I990" s="13">
        <v>0.67</v>
      </c>
      <c r="J990" s="12">
        <v>9718.67</v>
      </c>
      <c r="K990" s="11" t="s">
        <v>12</v>
      </c>
      <c r="L990" s="14">
        <v>46443</v>
      </c>
      <c r="M990" s="11" t="s">
        <v>13</v>
      </c>
      <c r="N990" s="10"/>
      <c r="O990" s="13">
        <f t="shared" si="36"/>
        <v>0</v>
      </c>
      <c r="P990" s="12">
        <f t="shared" si="37"/>
        <v>9718.67</v>
      </c>
      <c r="Q990" s="17" t="s">
        <v>6589</v>
      </c>
    </row>
    <row r="991" spans="1:17" x14ac:dyDescent="0.3">
      <c r="A991" s="10" t="s">
        <v>3010</v>
      </c>
      <c r="B991" s="11" t="s">
        <v>3011</v>
      </c>
      <c r="C991" s="11" t="s">
        <v>3020</v>
      </c>
      <c r="D991" s="10" t="s">
        <v>3021</v>
      </c>
      <c r="E991" s="10" t="s">
        <v>28</v>
      </c>
      <c r="F991" s="10" t="s">
        <v>35</v>
      </c>
      <c r="G991" s="11" t="s">
        <v>12</v>
      </c>
      <c r="H991" s="12">
        <v>7207.44</v>
      </c>
      <c r="I991" s="13">
        <v>0.67</v>
      </c>
      <c r="J991" s="12">
        <v>4828.9799999999996</v>
      </c>
      <c r="K991" s="11" t="s">
        <v>12</v>
      </c>
      <c r="L991" s="14">
        <v>46443</v>
      </c>
      <c r="M991" s="11" t="s">
        <v>13</v>
      </c>
      <c r="N991" s="10"/>
      <c r="O991" s="13">
        <f t="shared" si="36"/>
        <v>0</v>
      </c>
      <c r="P991" s="12">
        <f t="shared" si="37"/>
        <v>4828.9799999999996</v>
      </c>
      <c r="Q991" s="17" t="s">
        <v>6589</v>
      </c>
    </row>
    <row r="992" spans="1:17" x14ac:dyDescent="0.3">
      <c r="A992" s="10" t="s">
        <v>3010</v>
      </c>
      <c r="B992" s="11" t="s">
        <v>3011</v>
      </c>
      <c r="C992" s="11" t="s">
        <v>3022</v>
      </c>
      <c r="D992" s="10" t="s">
        <v>3023</v>
      </c>
      <c r="E992" s="10" t="s">
        <v>28</v>
      </c>
      <c r="F992" s="10" t="s">
        <v>29</v>
      </c>
      <c r="G992" s="11" t="s">
        <v>12</v>
      </c>
      <c r="H992" s="12">
        <v>12000</v>
      </c>
      <c r="I992" s="13">
        <v>0.67</v>
      </c>
      <c r="J992" s="12">
        <v>8040</v>
      </c>
      <c r="K992" s="11" t="s">
        <v>12</v>
      </c>
      <c r="L992" s="14">
        <v>46443</v>
      </c>
      <c r="M992" s="11" t="s">
        <v>24</v>
      </c>
      <c r="N992" s="15">
        <v>8040</v>
      </c>
      <c r="O992" s="13">
        <f t="shared" si="36"/>
        <v>1</v>
      </c>
      <c r="P992" s="12">
        <f t="shared" si="37"/>
        <v>0</v>
      </c>
      <c r="Q992" s="16" t="s">
        <v>6588</v>
      </c>
    </row>
    <row r="993" spans="1:17" x14ac:dyDescent="0.3">
      <c r="A993" s="10" t="s">
        <v>3010</v>
      </c>
      <c r="B993" s="11" t="s">
        <v>3011</v>
      </c>
      <c r="C993" s="11" t="s">
        <v>3024</v>
      </c>
      <c r="D993" s="10" t="s">
        <v>3025</v>
      </c>
      <c r="E993" s="10" t="s">
        <v>28</v>
      </c>
      <c r="F993" s="10" t="s">
        <v>217</v>
      </c>
      <c r="G993" s="11" t="s">
        <v>12</v>
      </c>
      <c r="H993" s="12">
        <v>3458.52</v>
      </c>
      <c r="I993" s="13">
        <v>0.67</v>
      </c>
      <c r="J993" s="12">
        <v>2317.21</v>
      </c>
      <c r="K993" s="11" t="s">
        <v>12</v>
      </c>
      <c r="L993" s="14">
        <v>46443</v>
      </c>
      <c r="M993" s="11" t="s">
        <v>24</v>
      </c>
      <c r="N993" s="15">
        <v>2317.1999999999998</v>
      </c>
      <c r="O993" s="13">
        <f t="shared" si="36"/>
        <v>0.99999568446536991</v>
      </c>
      <c r="P993" s="12">
        <f t="shared" si="37"/>
        <v>1.0000000000218279E-2</v>
      </c>
      <c r="Q993" s="16" t="s">
        <v>6588</v>
      </c>
    </row>
    <row r="994" spans="1:17" x14ac:dyDescent="0.3">
      <c r="A994" s="10" t="s">
        <v>3010</v>
      </c>
      <c r="B994" s="11" t="s">
        <v>3011</v>
      </c>
      <c r="C994" s="11" t="s">
        <v>3026</v>
      </c>
      <c r="D994" s="10" t="s">
        <v>3027</v>
      </c>
      <c r="E994" s="10" t="s">
        <v>28</v>
      </c>
      <c r="F994" s="10" t="s">
        <v>248</v>
      </c>
      <c r="G994" s="11" t="s">
        <v>12</v>
      </c>
      <c r="H994" s="12">
        <v>2526.36</v>
      </c>
      <c r="I994" s="13">
        <v>0.67</v>
      </c>
      <c r="J994" s="12">
        <v>1692.66</v>
      </c>
      <c r="K994" s="11" t="s">
        <v>12</v>
      </c>
      <c r="L994" s="14">
        <v>46443</v>
      </c>
      <c r="M994" s="11" t="s">
        <v>24</v>
      </c>
      <c r="N994" s="15">
        <v>1692.48</v>
      </c>
      <c r="O994" s="13">
        <f t="shared" si="36"/>
        <v>0.99989365850200274</v>
      </c>
      <c r="P994" s="12">
        <f t="shared" si="37"/>
        <v>0.18000000000006366</v>
      </c>
      <c r="Q994" s="16" t="s">
        <v>6588</v>
      </c>
    </row>
    <row r="995" spans="1:17" x14ac:dyDescent="0.3">
      <c r="A995" s="10" t="s">
        <v>3010</v>
      </c>
      <c r="B995" s="11" t="s">
        <v>3011</v>
      </c>
      <c r="C995" s="11" t="s">
        <v>3028</v>
      </c>
      <c r="D995" s="10" t="s">
        <v>3029</v>
      </c>
      <c r="E995" s="10" t="s">
        <v>28</v>
      </c>
      <c r="F995" s="10" t="s">
        <v>217</v>
      </c>
      <c r="G995" s="11" t="s">
        <v>12</v>
      </c>
      <c r="H995" s="12">
        <v>29302.44</v>
      </c>
      <c r="I995" s="13">
        <v>0.67</v>
      </c>
      <c r="J995" s="12">
        <v>19632.63</v>
      </c>
      <c r="K995" s="11" t="s">
        <v>12</v>
      </c>
      <c r="L995" s="14">
        <v>46443</v>
      </c>
      <c r="M995" s="11" t="s">
        <v>24</v>
      </c>
      <c r="N995" s="15">
        <v>19632.63</v>
      </c>
      <c r="O995" s="13">
        <f t="shared" si="36"/>
        <v>1</v>
      </c>
      <c r="P995" s="12">
        <f t="shared" si="37"/>
        <v>0</v>
      </c>
      <c r="Q995" s="16" t="s">
        <v>6588</v>
      </c>
    </row>
    <row r="996" spans="1:17" x14ac:dyDescent="0.3">
      <c r="A996" s="10" t="s">
        <v>3010</v>
      </c>
      <c r="B996" s="11" t="s">
        <v>3011</v>
      </c>
      <c r="C996" s="11" t="s">
        <v>3030</v>
      </c>
      <c r="D996" s="10" t="s">
        <v>3031</v>
      </c>
      <c r="E996" s="10" t="s">
        <v>28</v>
      </c>
      <c r="F996" s="10" t="s">
        <v>217</v>
      </c>
      <c r="G996" s="11" t="s">
        <v>12</v>
      </c>
      <c r="H996" s="12">
        <v>44400</v>
      </c>
      <c r="I996" s="13">
        <v>0.67</v>
      </c>
      <c r="J996" s="12">
        <v>29748</v>
      </c>
      <c r="K996" s="11" t="s">
        <v>12</v>
      </c>
      <c r="L996" s="14">
        <v>46443</v>
      </c>
      <c r="M996" s="11" t="s">
        <v>24</v>
      </c>
      <c r="N996" s="15">
        <v>29748</v>
      </c>
      <c r="O996" s="13">
        <f t="shared" si="36"/>
        <v>1</v>
      </c>
      <c r="P996" s="12">
        <f t="shared" si="37"/>
        <v>0</v>
      </c>
      <c r="Q996" s="16" t="s">
        <v>6588</v>
      </c>
    </row>
    <row r="997" spans="1:17" x14ac:dyDescent="0.3">
      <c r="A997" s="10" t="s">
        <v>3010</v>
      </c>
      <c r="B997" s="11" t="s">
        <v>3011</v>
      </c>
      <c r="C997" s="11" t="s">
        <v>3032</v>
      </c>
      <c r="D997" s="10" t="s">
        <v>3033</v>
      </c>
      <c r="E997" s="10" t="s">
        <v>28</v>
      </c>
      <c r="F997" s="10" t="s">
        <v>217</v>
      </c>
      <c r="G997" s="11" t="s">
        <v>12</v>
      </c>
      <c r="H997" s="12">
        <v>10951.92</v>
      </c>
      <c r="I997" s="13">
        <v>0.67</v>
      </c>
      <c r="J997" s="12">
        <v>7337.79</v>
      </c>
      <c r="K997" s="11" t="s">
        <v>12</v>
      </c>
      <c r="L997" s="14">
        <v>46443</v>
      </c>
      <c r="M997" s="11" t="s">
        <v>24</v>
      </c>
      <c r="N997" s="15">
        <v>7337.76</v>
      </c>
      <c r="O997" s="13">
        <f t="shared" si="36"/>
        <v>0.99999591157555612</v>
      </c>
      <c r="P997" s="12">
        <f t="shared" si="37"/>
        <v>2.9999999999745341E-2</v>
      </c>
      <c r="Q997" s="16" t="s">
        <v>6588</v>
      </c>
    </row>
    <row r="998" spans="1:17" x14ac:dyDescent="0.3">
      <c r="A998" s="10" t="s">
        <v>3010</v>
      </c>
      <c r="B998" s="11" t="s">
        <v>3011</v>
      </c>
      <c r="C998" s="11" t="s">
        <v>3034</v>
      </c>
      <c r="D998" s="10" t="s">
        <v>3035</v>
      </c>
      <c r="E998" s="10" t="s">
        <v>28</v>
      </c>
      <c r="F998" s="10" t="s">
        <v>35</v>
      </c>
      <c r="G998" s="11" t="s">
        <v>12</v>
      </c>
      <c r="H998" s="12">
        <v>53052.480000000003</v>
      </c>
      <c r="I998" s="13">
        <v>0.67</v>
      </c>
      <c r="J998" s="12">
        <v>35545.160000000003</v>
      </c>
      <c r="K998" s="11" t="s">
        <v>12</v>
      </c>
      <c r="L998" s="14">
        <v>46443</v>
      </c>
      <c r="M998" s="11" t="s">
        <v>13</v>
      </c>
      <c r="N998" s="10"/>
      <c r="O998" s="13">
        <f t="shared" si="36"/>
        <v>0</v>
      </c>
      <c r="P998" s="12">
        <f t="shared" si="37"/>
        <v>35545.160000000003</v>
      </c>
      <c r="Q998" s="17" t="s">
        <v>6589</v>
      </c>
    </row>
    <row r="999" spans="1:17" x14ac:dyDescent="0.3">
      <c r="A999" s="10" t="s">
        <v>3010</v>
      </c>
      <c r="B999" s="11" t="s">
        <v>3011</v>
      </c>
      <c r="C999" s="11" t="s">
        <v>3036</v>
      </c>
      <c r="D999" s="10" t="s">
        <v>3037</v>
      </c>
      <c r="E999" s="10" t="s">
        <v>28</v>
      </c>
      <c r="F999" s="10" t="s">
        <v>35</v>
      </c>
      <c r="G999" s="11" t="s">
        <v>12</v>
      </c>
      <c r="H999" s="12">
        <v>16966.68</v>
      </c>
      <c r="I999" s="13">
        <v>0.67</v>
      </c>
      <c r="J999" s="12">
        <v>11367.68</v>
      </c>
      <c r="K999" s="11" t="s">
        <v>12</v>
      </c>
      <c r="L999" s="14">
        <v>46443</v>
      </c>
      <c r="M999" s="11" t="s">
        <v>13</v>
      </c>
      <c r="N999" s="10"/>
      <c r="O999" s="13">
        <f t="shared" si="36"/>
        <v>0</v>
      </c>
      <c r="P999" s="12">
        <f t="shared" si="37"/>
        <v>11367.68</v>
      </c>
      <c r="Q999" s="17" t="s">
        <v>6589</v>
      </c>
    </row>
    <row r="1000" spans="1:17" x14ac:dyDescent="0.3">
      <c r="A1000" s="10" t="s">
        <v>3010</v>
      </c>
      <c r="B1000" s="11" t="s">
        <v>3011</v>
      </c>
      <c r="C1000" s="11" t="s">
        <v>3038</v>
      </c>
      <c r="D1000" s="10" t="s">
        <v>3039</v>
      </c>
      <c r="E1000" s="10" t="s">
        <v>28</v>
      </c>
      <c r="F1000" s="10" t="s">
        <v>29</v>
      </c>
      <c r="G1000" s="11" t="s">
        <v>12</v>
      </c>
      <c r="H1000" s="12">
        <v>11368.44</v>
      </c>
      <c r="I1000" s="13">
        <v>0.67</v>
      </c>
      <c r="J1000" s="12">
        <v>7616.85</v>
      </c>
      <c r="K1000" s="11" t="s">
        <v>12</v>
      </c>
      <c r="L1000" s="14">
        <v>46443</v>
      </c>
      <c r="M1000" s="11" t="s">
        <v>24</v>
      </c>
      <c r="N1000" s="15">
        <v>7616.85</v>
      </c>
      <c r="O1000" s="13">
        <f t="shared" si="36"/>
        <v>1</v>
      </c>
      <c r="P1000" s="12">
        <f t="shared" si="37"/>
        <v>0</v>
      </c>
      <c r="Q1000" s="16" t="s">
        <v>6588</v>
      </c>
    </row>
    <row r="1001" spans="1:17" x14ac:dyDescent="0.3">
      <c r="A1001" s="10" t="s">
        <v>3010</v>
      </c>
      <c r="B1001" s="11" t="s">
        <v>3011</v>
      </c>
      <c r="C1001" s="11" t="s">
        <v>3040</v>
      </c>
      <c r="D1001" s="10" t="s">
        <v>3041</v>
      </c>
      <c r="E1001" s="10" t="s">
        <v>28</v>
      </c>
      <c r="F1001" s="10" t="s">
        <v>29</v>
      </c>
      <c r="G1001" s="11" t="s">
        <v>12</v>
      </c>
      <c r="H1001" s="12">
        <v>87743.039999999994</v>
      </c>
      <c r="I1001" s="13">
        <v>0.67</v>
      </c>
      <c r="J1001" s="12">
        <v>58787.839999999997</v>
      </c>
      <c r="K1001" s="11" t="s">
        <v>12</v>
      </c>
      <c r="L1001" s="14">
        <v>46443</v>
      </c>
      <c r="M1001" s="11" t="s">
        <v>24</v>
      </c>
      <c r="N1001" s="15">
        <v>58735.02</v>
      </c>
      <c r="O1001" s="13">
        <f t="shared" si="36"/>
        <v>0.99910151487110255</v>
      </c>
      <c r="P1001" s="12">
        <f t="shared" si="37"/>
        <v>52.819999999999709</v>
      </c>
      <c r="Q1001" s="16" t="s">
        <v>6588</v>
      </c>
    </row>
    <row r="1002" spans="1:17" x14ac:dyDescent="0.3">
      <c r="A1002" s="10" t="s">
        <v>3010</v>
      </c>
      <c r="B1002" s="11" t="s">
        <v>3011</v>
      </c>
      <c r="C1002" s="11" t="s">
        <v>3042</v>
      </c>
      <c r="D1002" s="10" t="s">
        <v>3043</v>
      </c>
      <c r="E1002" s="10" t="s">
        <v>28</v>
      </c>
      <c r="F1002" s="10" t="s">
        <v>29</v>
      </c>
      <c r="G1002" s="11" t="s">
        <v>12</v>
      </c>
      <c r="H1002" s="12">
        <v>26322</v>
      </c>
      <c r="I1002" s="13">
        <v>0.67</v>
      </c>
      <c r="J1002" s="12">
        <v>17635.740000000002</v>
      </c>
      <c r="K1002" s="11" t="s">
        <v>12</v>
      </c>
      <c r="L1002" s="14">
        <v>46443</v>
      </c>
      <c r="M1002" s="11" t="s">
        <v>24</v>
      </c>
      <c r="N1002" s="15">
        <v>17545.080000000002</v>
      </c>
      <c r="O1002" s="13">
        <f t="shared" si="36"/>
        <v>0.99485930275678824</v>
      </c>
      <c r="P1002" s="12">
        <f t="shared" si="37"/>
        <v>90.659999999999854</v>
      </c>
      <c r="Q1002" s="16" t="s">
        <v>6588</v>
      </c>
    </row>
    <row r="1003" spans="1:17" x14ac:dyDescent="0.3">
      <c r="A1003" s="10" t="s">
        <v>3010</v>
      </c>
      <c r="B1003" s="11" t="s">
        <v>3011</v>
      </c>
      <c r="C1003" s="11" t="s">
        <v>3044</v>
      </c>
      <c r="D1003" s="10" t="s">
        <v>3045</v>
      </c>
      <c r="E1003" s="10" t="s">
        <v>28</v>
      </c>
      <c r="F1003" s="10" t="s">
        <v>217</v>
      </c>
      <c r="G1003" s="11" t="s">
        <v>12</v>
      </c>
      <c r="H1003" s="12">
        <v>13551.48</v>
      </c>
      <c r="I1003" s="13">
        <v>0.67</v>
      </c>
      <c r="J1003" s="12">
        <v>9079.49</v>
      </c>
      <c r="K1003" s="11" t="s">
        <v>12</v>
      </c>
      <c r="L1003" s="14">
        <v>46443</v>
      </c>
      <c r="M1003" s="11" t="s">
        <v>24</v>
      </c>
      <c r="N1003" s="15">
        <v>7908</v>
      </c>
      <c r="O1003" s="13">
        <f t="shared" si="36"/>
        <v>0.87097403047968558</v>
      </c>
      <c r="P1003" s="12">
        <f t="shared" si="37"/>
        <v>1171.4899999999998</v>
      </c>
      <c r="Q1003" s="16" t="s">
        <v>6588</v>
      </c>
    </row>
    <row r="1004" spans="1:17" x14ac:dyDescent="0.3">
      <c r="A1004" s="10" t="s">
        <v>3010</v>
      </c>
      <c r="B1004" s="11" t="s">
        <v>3011</v>
      </c>
      <c r="C1004" s="11" t="s">
        <v>3046</v>
      </c>
      <c r="D1004" s="10" t="s">
        <v>3047</v>
      </c>
      <c r="E1004" s="10" t="s">
        <v>28</v>
      </c>
      <c r="F1004" s="10" t="s">
        <v>217</v>
      </c>
      <c r="G1004" s="11" t="s">
        <v>12</v>
      </c>
      <c r="H1004" s="12">
        <v>11027.4</v>
      </c>
      <c r="I1004" s="13">
        <v>0.67</v>
      </c>
      <c r="J1004" s="12">
        <v>7388.36</v>
      </c>
      <c r="K1004" s="11" t="s">
        <v>12</v>
      </c>
      <c r="L1004" s="14">
        <v>46443</v>
      </c>
      <c r="M1004" s="11" t="s">
        <v>24</v>
      </c>
      <c r="N1004" s="15">
        <v>7368.52</v>
      </c>
      <c r="O1004" s="13">
        <f t="shared" si="36"/>
        <v>0.99731469500674041</v>
      </c>
      <c r="P1004" s="12">
        <f t="shared" si="37"/>
        <v>19.839999999999236</v>
      </c>
      <c r="Q1004" s="16" t="s">
        <v>6588</v>
      </c>
    </row>
    <row r="1005" spans="1:17" x14ac:dyDescent="0.3">
      <c r="A1005" s="10" t="s">
        <v>3010</v>
      </c>
      <c r="B1005" s="11" t="s">
        <v>3011</v>
      </c>
      <c r="C1005" s="11" t="s">
        <v>3048</v>
      </c>
      <c r="D1005" s="10" t="s">
        <v>3049</v>
      </c>
      <c r="E1005" s="10" t="s">
        <v>28</v>
      </c>
      <c r="F1005" s="10" t="s">
        <v>217</v>
      </c>
      <c r="G1005" s="11" t="s">
        <v>12</v>
      </c>
      <c r="H1005" s="12">
        <v>6454.68</v>
      </c>
      <c r="I1005" s="13">
        <v>0.67</v>
      </c>
      <c r="J1005" s="12">
        <v>4324.6400000000003</v>
      </c>
      <c r="K1005" s="11" t="s">
        <v>12</v>
      </c>
      <c r="L1005" s="14">
        <v>46443</v>
      </c>
      <c r="M1005" s="11" t="s">
        <v>24</v>
      </c>
      <c r="N1005" s="15">
        <v>4313.07</v>
      </c>
      <c r="O1005" s="13">
        <f t="shared" si="36"/>
        <v>0.99732463280180528</v>
      </c>
      <c r="P1005" s="12">
        <f t="shared" si="37"/>
        <v>11.570000000000618</v>
      </c>
      <c r="Q1005" s="16" t="s">
        <v>6588</v>
      </c>
    </row>
    <row r="1006" spans="1:17" x14ac:dyDescent="0.3">
      <c r="A1006" s="10" t="s">
        <v>3010</v>
      </c>
      <c r="B1006" s="11" t="s">
        <v>3011</v>
      </c>
      <c r="C1006" s="11" t="s">
        <v>3050</v>
      </c>
      <c r="D1006" s="10" t="s">
        <v>3051</v>
      </c>
      <c r="E1006" s="10" t="s">
        <v>28</v>
      </c>
      <c r="F1006" s="10" t="s">
        <v>217</v>
      </c>
      <c r="G1006" s="11" t="s">
        <v>12</v>
      </c>
      <c r="H1006" s="12">
        <v>10421.040000000001</v>
      </c>
      <c r="I1006" s="13">
        <v>0.67</v>
      </c>
      <c r="J1006" s="12">
        <v>6982.1</v>
      </c>
      <c r="K1006" s="11" t="s">
        <v>12</v>
      </c>
      <c r="L1006" s="14">
        <v>46443</v>
      </c>
      <c r="M1006" s="11" t="s">
        <v>24</v>
      </c>
      <c r="N1006" s="15">
        <v>6963.31</v>
      </c>
      <c r="O1006" s="13">
        <f t="shared" si="36"/>
        <v>0.99730883258618463</v>
      </c>
      <c r="P1006" s="12">
        <f t="shared" si="37"/>
        <v>18.789999999999964</v>
      </c>
      <c r="Q1006" s="16" t="s">
        <v>6588</v>
      </c>
    </row>
    <row r="1007" spans="1:17" x14ac:dyDescent="0.3">
      <c r="A1007" s="10" t="s">
        <v>3010</v>
      </c>
      <c r="B1007" s="11" t="s">
        <v>3011</v>
      </c>
      <c r="C1007" s="11" t="s">
        <v>3052</v>
      </c>
      <c r="D1007" s="10" t="s">
        <v>3053</v>
      </c>
      <c r="E1007" s="10" t="s">
        <v>28</v>
      </c>
      <c r="F1007" s="10" t="s">
        <v>35</v>
      </c>
      <c r="G1007" s="11" t="s">
        <v>12</v>
      </c>
      <c r="H1007" s="12">
        <v>6690.6</v>
      </c>
      <c r="I1007" s="13">
        <v>0.67</v>
      </c>
      <c r="J1007" s="12">
        <v>4482.7</v>
      </c>
      <c r="K1007" s="11" t="s">
        <v>12</v>
      </c>
      <c r="L1007" s="14">
        <v>46443</v>
      </c>
      <c r="M1007" s="11" t="s">
        <v>24</v>
      </c>
      <c r="N1007" s="15">
        <v>4381.37</v>
      </c>
      <c r="O1007" s="13">
        <f t="shared" si="36"/>
        <v>0.97739531978495109</v>
      </c>
      <c r="P1007" s="12">
        <f t="shared" si="37"/>
        <v>101.32999999999993</v>
      </c>
      <c r="Q1007" s="16" t="s">
        <v>6588</v>
      </c>
    </row>
    <row r="1008" spans="1:17" x14ac:dyDescent="0.3">
      <c r="A1008" s="10" t="s">
        <v>3010</v>
      </c>
      <c r="B1008" s="11" t="s">
        <v>3011</v>
      </c>
      <c r="C1008" s="11" t="s">
        <v>3054</v>
      </c>
      <c r="D1008" s="10" t="s">
        <v>3055</v>
      </c>
      <c r="E1008" s="10" t="s">
        <v>28</v>
      </c>
      <c r="F1008" s="10" t="s">
        <v>35</v>
      </c>
      <c r="G1008" s="11" t="s">
        <v>12</v>
      </c>
      <c r="H1008" s="12">
        <v>2493.6799999999998</v>
      </c>
      <c r="I1008" s="13">
        <v>0.67</v>
      </c>
      <c r="J1008" s="12">
        <v>1670.77</v>
      </c>
      <c r="K1008" s="11" t="s">
        <v>12</v>
      </c>
      <c r="L1008" s="14">
        <v>46323</v>
      </c>
      <c r="M1008" s="11" t="s">
        <v>13</v>
      </c>
      <c r="N1008" s="10"/>
      <c r="O1008" s="13">
        <f t="shared" si="36"/>
        <v>0</v>
      </c>
      <c r="P1008" s="12">
        <f t="shared" si="37"/>
        <v>1670.77</v>
      </c>
      <c r="Q1008" s="17" t="s">
        <v>6589</v>
      </c>
    </row>
    <row r="1009" spans="1:17" x14ac:dyDescent="0.3">
      <c r="A1009" s="10" t="s">
        <v>3010</v>
      </c>
      <c r="B1009" s="11" t="s">
        <v>3011</v>
      </c>
      <c r="C1009" s="11" t="s">
        <v>3056</v>
      </c>
      <c r="D1009" s="10" t="s">
        <v>3057</v>
      </c>
      <c r="E1009" s="10" t="s">
        <v>28</v>
      </c>
      <c r="F1009" s="10" t="s">
        <v>35</v>
      </c>
      <c r="G1009" s="11" t="s">
        <v>12</v>
      </c>
      <c r="H1009" s="12">
        <v>6019.8</v>
      </c>
      <c r="I1009" s="13">
        <v>0.67</v>
      </c>
      <c r="J1009" s="12">
        <v>4033.27</v>
      </c>
      <c r="K1009" s="11" t="s">
        <v>12</v>
      </c>
      <c r="L1009" s="14">
        <v>46443</v>
      </c>
      <c r="M1009" s="11" t="s">
        <v>13</v>
      </c>
      <c r="N1009" s="10"/>
      <c r="O1009" s="13">
        <f t="shared" si="36"/>
        <v>0</v>
      </c>
      <c r="P1009" s="12">
        <f t="shared" si="37"/>
        <v>4033.27</v>
      </c>
      <c r="Q1009" s="17" t="s">
        <v>6589</v>
      </c>
    </row>
    <row r="1010" spans="1:17" x14ac:dyDescent="0.3">
      <c r="A1010" s="10" t="s">
        <v>3010</v>
      </c>
      <c r="B1010" s="11" t="s">
        <v>3011</v>
      </c>
      <c r="C1010" s="11" t="s">
        <v>3058</v>
      </c>
      <c r="D1010" s="10" t="s">
        <v>3059</v>
      </c>
      <c r="E1010" s="10" t="s">
        <v>28</v>
      </c>
      <c r="F1010" s="10" t="s">
        <v>35</v>
      </c>
      <c r="G1010" s="11" t="s">
        <v>12</v>
      </c>
      <c r="H1010" s="12">
        <v>5976.83</v>
      </c>
      <c r="I1010" s="13">
        <v>0.67</v>
      </c>
      <c r="J1010" s="12">
        <v>4004.48</v>
      </c>
      <c r="K1010" s="11" t="s">
        <v>12</v>
      </c>
      <c r="L1010" s="14">
        <v>46323</v>
      </c>
      <c r="M1010" s="11" t="s">
        <v>24</v>
      </c>
      <c r="N1010" s="15">
        <v>3804.26</v>
      </c>
      <c r="O1010" s="13">
        <f t="shared" si="36"/>
        <v>0.950000998881253</v>
      </c>
      <c r="P1010" s="12">
        <f t="shared" si="37"/>
        <v>200.2199999999998</v>
      </c>
      <c r="Q1010" s="16" t="s">
        <v>6588</v>
      </c>
    </row>
    <row r="1011" spans="1:17" x14ac:dyDescent="0.3">
      <c r="A1011" s="10" t="s">
        <v>3010</v>
      </c>
      <c r="B1011" s="11" t="s">
        <v>3011</v>
      </c>
      <c r="C1011" s="11" t="s">
        <v>3060</v>
      </c>
      <c r="D1011" s="10" t="s">
        <v>3061</v>
      </c>
      <c r="E1011" s="10" t="s">
        <v>28</v>
      </c>
      <c r="F1011" s="10" t="s">
        <v>35</v>
      </c>
      <c r="G1011" s="11" t="s">
        <v>12</v>
      </c>
      <c r="H1011" s="12">
        <v>58228.56</v>
      </c>
      <c r="I1011" s="13">
        <v>0.67</v>
      </c>
      <c r="J1011" s="12">
        <v>39013.14</v>
      </c>
      <c r="K1011" s="11" t="s">
        <v>12</v>
      </c>
      <c r="L1011" s="14">
        <v>46443</v>
      </c>
      <c r="M1011" s="11" t="s">
        <v>13</v>
      </c>
      <c r="N1011" s="10"/>
      <c r="O1011" s="13">
        <f t="shared" si="36"/>
        <v>0</v>
      </c>
      <c r="P1011" s="12">
        <f t="shared" si="37"/>
        <v>39013.14</v>
      </c>
      <c r="Q1011" s="17" t="s">
        <v>6589</v>
      </c>
    </row>
    <row r="1012" spans="1:17" x14ac:dyDescent="0.3">
      <c r="A1012" s="10" t="s">
        <v>3010</v>
      </c>
      <c r="B1012" s="11" t="s">
        <v>3011</v>
      </c>
      <c r="C1012" s="11" t="s">
        <v>3062</v>
      </c>
      <c r="D1012" s="10" t="s">
        <v>3063</v>
      </c>
      <c r="E1012" s="10" t="s">
        <v>28</v>
      </c>
      <c r="F1012" s="10" t="s">
        <v>3064</v>
      </c>
      <c r="G1012" s="11" t="s">
        <v>12</v>
      </c>
      <c r="H1012" s="12">
        <v>53179.8</v>
      </c>
      <c r="I1012" s="13">
        <v>0.67</v>
      </c>
      <c r="J1012" s="12">
        <v>35630.47</v>
      </c>
      <c r="K1012" s="11" t="s">
        <v>12</v>
      </c>
      <c r="L1012" s="14">
        <v>46443</v>
      </c>
      <c r="M1012" s="11" t="s">
        <v>13</v>
      </c>
      <c r="N1012" s="10"/>
      <c r="O1012" s="13">
        <f t="shared" si="36"/>
        <v>0</v>
      </c>
      <c r="P1012" s="12">
        <f t="shared" si="37"/>
        <v>35630.47</v>
      </c>
      <c r="Q1012" s="17" t="s">
        <v>6589</v>
      </c>
    </row>
    <row r="1013" spans="1:17" x14ac:dyDescent="0.3">
      <c r="A1013" s="10" t="s">
        <v>3010</v>
      </c>
      <c r="B1013" s="11" t="s">
        <v>3011</v>
      </c>
      <c r="C1013" s="11" t="s">
        <v>3065</v>
      </c>
      <c r="D1013" s="10" t="s">
        <v>3066</v>
      </c>
      <c r="E1013" s="10" t="s">
        <v>28</v>
      </c>
      <c r="F1013" s="10" t="s">
        <v>3064</v>
      </c>
      <c r="G1013" s="11" t="s">
        <v>12</v>
      </c>
      <c r="H1013" s="12">
        <v>48820.800000000003</v>
      </c>
      <c r="I1013" s="13">
        <v>0.67</v>
      </c>
      <c r="J1013" s="12">
        <v>32709.94</v>
      </c>
      <c r="K1013" s="11" t="s">
        <v>12</v>
      </c>
      <c r="L1013" s="14">
        <v>46443</v>
      </c>
      <c r="M1013" s="11" t="s">
        <v>13</v>
      </c>
      <c r="N1013" s="10"/>
      <c r="O1013" s="13">
        <f t="shared" si="36"/>
        <v>0</v>
      </c>
      <c r="P1013" s="12">
        <f t="shared" si="37"/>
        <v>32709.94</v>
      </c>
      <c r="Q1013" s="17" t="s">
        <v>6589</v>
      </c>
    </row>
    <row r="1014" spans="1:17" x14ac:dyDescent="0.3">
      <c r="A1014" s="10" t="s">
        <v>3010</v>
      </c>
      <c r="B1014" s="11" t="s">
        <v>3011</v>
      </c>
      <c r="C1014" s="11" t="s">
        <v>3067</v>
      </c>
      <c r="D1014" s="10" t="s">
        <v>3068</v>
      </c>
      <c r="E1014" s="10" t="s">
        <v>28</v>
      </c>
      <c r="F1014" s="10" t="s">
        <v>3064</v>
      </c>
      <c r="G1014" s="11" t="s">
        <v>12</v>
      </c>
      <c r="H1014" s="12">
        <v>17871.96</v>
      </c>
      <c r="I1014" s="13">
        <v>0.67</v>
      </c>
      <c r="J1014" s="12">
        <v>11974.21</v>
      </c>
      <c r="K1014" s="11" t="s">
        <v>12</v>
      </c>
      <c r="L1014" s="14">
        <v>46443</v>
      </c>
      <c r="M1014" s="11" t="s">
        <v>13</v>
      </c>
      <c r="N1014" s="10"/>
      <c r="O1014" s="13">
        <f t="shared" si="36"/>
        <v>0</v>
      </c>
      <c r="P1014" s="12">
        <f t="shared" si="37"/>
        <v>11974.21</v>
      </c>
      <c r="Q1014" s="17" t="s">
        <v>6589</v>
      </c>
    </row>
    <row r="1015" spans="1:17" x14ac:dyDescent="0.3">
      <c r="A1015" s="10" t="s">
        <v>3010</v>
      </c>
      <c r="B1015" s="11" t="s">
        <v>3011</v>
      </c>
      <c r="C1015" s="11" t="s">
        <v>3069</v>
      </c>
      <c r="D1015" s="10" t="s">
        <v>3070</v>
      </c>
      <c r="E1015" s="10" t="s">
        <v>28</v>
      </c>
      <c r="F1015" s="10" t="s">
        <v>248</v>
      </c>
      <c r="G1015" s="11" t="s">
        <v>12</v>
      </c>
      <c r="H1015" s="12">
        <v>15795.36</v>
      </c>
      <c r="I1015" s="13">
        <v>0.67</v>
      </c>
      <c r="J1015" s="12">
        <v>10582.89</v>
      </c>
      <c r="K1015" s="11" t="s">
        <v>12</v>
      </c>
      <c r="L1015" s="14">
        <v>46443</v>
      </c>
      <c r="M1015" s="11" t="s">
        <v>24</v>
      </c>
      <c r="N1015" s="15">
        <v>7827.48</v>
      </c>
      <c r="O1015" s="13">
        <f t="shared" si="36"/>
        <v>0.73963539260069788</v>
      </c>
      <c r="P1015" s="12">
        <f t="shared" si="37"/>
        <v>2755.41</v>
      </c>
      <c r="Q1015" s="16" t="s">
        <v>6588</v>
      </c>
    </row>
    <row r="1016" spans="1:17" x14ac:dyDescent="0.3">
      <c r="A1016" s="10" t="s">
        <v>3010</v>
      </c>
      <c r="B1016" s="11" t="s">
        <v>3011</v>
      </c>
      <c r="C1016" s="11" t="s">
        <v>3071</v>
      </c>
      <c r="D1016" s="10" t="s">
        <v>3072</v>
      </c>
      <c r="E1016" s="10" t="s">
        <v>28</v>
      </c>
      <c r="F1016" s="10" t="s">
        <v>248</v>
      </c>
      <c r="G1016" s="11" t="s">
        <v>12</v>
      </c>
      <c r="H1016" s="12">
        <v>31505.279999999999</v>
      </c>
      <c r="I1016" s="13">
        <v>0.67</v>
      </c>
      <c r="J1016" s="12">
        <v>21108.54</v>
      </c>
      <c r="K1016" s="11" t="s">
        <v>12</v>
      </c>
      <c r="L1016" s="14">
        <v>46443</v>
      </c>
      <c r="M1016" s="11" t="s">
        <v>24</v>
      </c>
      <c r="N1016" s="15">
        <v>15612.6</v>
      </c>
      <c r="O1016" s="13">
        <f t="shared" si="36"/>
        <v>0.7396342901972377</v>
      </c>
      <c r="P1016" s="12">
        <f t="shared" si="37"/>
        <v>5495.9400000000005</v>
      </c>
      <c r="Q1016" s="16" t="s">
        <v>6588</v>
      </c>
    </row>
    <row r="1017" spans="1:17" x14ac:dyDescent="0.3">
      <c r="A1017" s="10" t="s">
        <v>3010</v>
      </c>
      <c r="B1017" s="11" t="s">
        <v>3011</v>
      </c>
      <c r="C1017" s="11" t="s">
        <v>3073</v>
      </c>
      <c r="D1017" s="10" t="s">
        <v>3074</v>
      </c>
      <c r="E1017" s="10" t="s">
        <v>28</v>
      </c>
      <c r="F1017" s="10" t="s">
        <v>248</v>
      </c>
      <c r="G1017" s="11" t="s">
        <v>12</v>
      </c>
      <c r="H1017" s="12">
        <v>22696.85</v>
      </c>
      <c r="I1017" s="13">
        <v>0.67</v>
      </c>
      <c r="J1017" s="12">
        <v>15206.89</v>
      </c>
      <c r="K1017" s="11" t="s">
        <v>12</v>
      </c>
      <c r="L1017" s="14">
        <v>46443</v>
      </c>
      <c r="M1017" s="11" t="s">
        <v>24</v>
      </c>
      <c r="N1017" s="15">
        <v>11346.56</v>
      </c>
      <c r="O1017" s="13">
        <f t="shared" si="36"/>
        <v>0.74614599040303442</v>
      </c>
      <c r="P1017" s="12">
        <f t="shared" si="37"/>
        <v>3860.33</v>
      </c>
      <c r="Q1017" s="16" t="s">
        <v>6588</v>
      </c>
    </row>
    <row r="1018" spans="1:17" x14ac:dyDescent="0.3">
      <c r="A1018" s="10" t="s">
        <v>3010</v>
      </c>
      <c r="B1018" s="11" t="s">
        <v>3011</v>
      </c>
      <c r="C1018" s="11" t="s">
        <v>3075</v>
      </c>
      <c r="D1018" s="10" t="s">
        <v>3076</v>
      </c>
      <c r="E1018" s="10" t="s">
        <v>28</v>
      </c>
      <c r="F1018" s="10" t="s">
        <v>35</v>
      </c>
      <c r="G1018" s="11" t="s">
        <v>12</v>
      </c>
      <c r="H1018" s="12">
        <v>5908.32</v>
      </c>
      <c r="I1018" s="13">
        <v>0.67</v>
      </c>
      <c r="J1018" s="12">
        <v>3958.57</v>
      </c>
      <c r="K1018" s="11" t="s">
        <v>12</v>
      </c>
      <c r="L1018" s="14">
        <v>46443</v>
      </c>
      <c r="M1018" s="11" t="s">
        <v>13</v>
      </c>
      <c r="N1018" s="10"/>
      <c r="O1018" s="13">
        <f t="shared" si="36"/>
        <v>0</v>
      </c>
      <c r="P1018" s="12">
        <f t="shared" si="37"/>
        <v>3958.57</v>
      </c>
      <c r="Q1018" s="17" t="s">
        <v>6589</v>
      </c>
    </row>
    <row r="1019" spans="1:17" x14ac:dyDescent="0.3">
      <c r="A1019" s="10" t="s">
        <v>3010</v>
      </c>
      <c r="B1019" s="11" t="s">
        <v>3011</v>
      </c>
      <c r="C1019" s="11" t="s">
        <v>3077</v>
      </c>
      <c r="D1019" s="10" t="s">
        <v>3078</v>
      </c>
      <c r="E1019" s="10" t="s">
        <v>28</v>
      </c>
      <c r="F1019" s="10" t="s">
        <v>35</v>
      </c>
      <c r="G1019" s="11" t="s">
        <v>12</v>
      </c>
      <c r="H1019" s="12">
        <v>58313.599999999999</v>
      </c>
      <c r="I1019" s="13">
        <v>0.67</v>
      </c>
      <c r="J1019" s="12">
        <v>39070.11</v>
      </c>
      <c r="K1019" s="11" t="s">
        <v>12</v>
      </c>
      <c r="L1019" s="14">
        <v>46323</v>
      </c>
      <c r="M1019" s="11" t="s">
        <v>24</v>
      </c>
      <c r="N1019" s="15">
        <v>39065.29</v>
      </c>
      <c r="O1019" s="13">
        <f t="shared" si="36"/>
        <v>0.99987663203405364</v>
      </c>
      <c r="P1019" s="12">
        <f t="shared" si="37"/>
        <v>4.819999999999709</v>
      </c>
      <c r="Q1019" s="16" t="s">
        <v>6588</v>
      </c>
    </row>
    <row r="1020" spans="1:17" x14ac:dyDescent="0.3">
      <c r="A1020" s="10" t="s">
        <v>3010</v>
      </c>
      <c r="B1020" s="11" t="s">
        <v>3011</v>
      </c>
      <c r="C1020" s="11" t="s">
        <v>3079</v>
      </c>
      <c r="D1020" s="10" t="s">
        <v>3080</v>
      </c>
      <c r="E1020" s="10" t="s">
        <v>28</v>
      </c>
      <c r="F1020" s="10" t="s">
        <v>1128</v>
      </c>
      <c r="G1020" s="11" t="s">
        <v>12</v>
      </c>
      <c r="H1020" s="12">
        <v>70188</v>
      </c>
      <c r="I1020" s="13">
        <v>0.67</v>
      </c>
      <c r="J1020" s="12">
        <v>47025.96</v>
      </c>
      <c r="K1020" s="11" t="s">
        <v>12</v>
      </c>
      <c r="L1020" s="14">
        <v>46443</v>
      </c>
      <c r="M1020" s="11" t="s">
        <v>24</v>
      </c>
      <c r="N1020" s="15">
        <v>43107.13</v>
      </c>
      <c r="O1020" s="13">
        <f t="shared" si="36"/>
        <v>0.91666666666666663</v>
      </c>
      <c r="P1020" s="12">
        <f t="shared" si="37"/>
        <v>3918.8300000000017</v>
      </c>
      <c r="Q1020" s="16" t="s">
        <v>6588</v>
      </c>
    </row>
    <row r="1021" spans="1:17" x14ac:dyDescent="0.3">
      <c r="A1021" s="10" t="s">
        <v>3010</v>
      </c>
      <c r="B1021" s="11" t="s">
        <v>3011</v>
      </c>
      <c r="C1021" s="11" t="s">
        <v>3081</v>
      </c>
      <c r="D1021" s="10" t="s">
        <v>3082</v>
      </c>
      <c r="E1021" s="10" t="s">
        <v>28</v>
      </c>
      <c r="F1021" s="10" t="s">
        <v>29</v>
      </c>
      <c r="G1021" s="11" t="s">
        <v>12</v>
      </c>
      <c r="H1021" s="12">
        <v>26322</v>
      </c>
      <c r="I1021" s="13">
        <v>0.67</v>
      </c>
      <c r="J1021" s="12">
        <v>17635.740000000002</v>
      </c>
      <c r="K1021" s="11" t="s">
        <v>12</v>
      </c>
      <c r="L1021" s="14">
        <v>46443</v>
      </c>
      <c r="M1021" s="11" t="s">
        <v>24</v>
      </c>
      <c r="N1021" s="15">
        <v>17620.11</v>
      </c>
      <c r="O1021" s="13">
        <f t="shared" si="36"/>
        <v>0.99911373154741445</v>
      </c>
      <c r="P1021" s="12">
        <f t="shared" si="37"/>
        <v>15.630000000001019</v>
      </c>
      <c r="Q1021" s="16" t="s">
        <v>6588</v>
      </c>
    </row>
    <row r="1022" spans="1:17" x14ac:dyDescent="0.3">
      <c r="A1022" s="10" t="s">
        <v>3010</v>
      </c>
      <c r="B1022" s="11" t="s">
        <v>3011</v>
      </c>
      <c r="C1022" s="11" t="s">
        <v>3083</v>
      </c>
      <c r="D1022" s="10" t="s">
        <v>3084</v>
      </c>
      <c r="E1022" s="10" t="s">
        <v>28</v>
      </c>
      <c r="F1022" s="10" t="s">
        <v>23</v>
      </c>
      <c r="G1022" s="11" t="s">
        <v>12</v>
      </c>
      <c r="H1022" s="12">
        <v>9762.14</v>
      </c>
      <c r="I1022" s="13">
        <v>0.67</v>
      </c>
      <c r="J1022" s="12">
        <v>6540.63</v>
      </c>
      <c r="K1022" s="11" t="s">
        <v>12</v>
      </c>
      <c r="L1022" s="14">
        <v>46415</v>
      </c>
      <c r="M1022" s="11" t="s">
        <v>13</v>
      </c>
      <c r="N1022" s="10"/>
      <c r="O1022" s="13">
        <f t="shared" si="36"/>
        <v>0</v>
      </c>
      <c r="P1022" s="12">
        <f t="shared" si="37"/>
        <v>6540.63</v>
      </c>
      <c r="Q1022" s="17" t="s">
        <v>6589</v>
      </c>
    </row>
    <row r="1023" spans="1:17" x14ac:dyDescent="0.3">
      <c r="A1023" s="10" t="s">
        <v>3010</v>
      </c>
      <c r="B1023" s="11" t="s">
        <v>3011</v>
      </c>
      <c r="C1023" s="11" t="s">
        <v>3085</v>
      </c>
      <c r="D1023" s="10" t="s">
        <v>3086</v>
      </c>
      <c r="E1023" s="10" t="s">
        <v>28</v>
      </c>
      <c r="F1023" s="10" t="s">
        <v>23</v>
      </c>
      <c r="G1023" s="11" t="s">
        <v>12</v>
      </c>
      <c r="H1023" s="12">
        <v>2667.46</v>
      </c>
      <c r="I1023" s="13">
        <v>0.67</v>
      </c>
      <c r="J1023" s="12">
        <v>1787.2</v>
      </c>
      <c r="K1023" s="11" t="s">
        <v>12</v>
      </c>
      <c r="L1023" s="14">
        <v>46415</v>
      </c>
      <c r="M1023" s="11" t="s">
        <v>13</v>
      </c>
      <c r="N1023" s="10"/>
      <c r="O1023" s="13">
        <f t="shared" si="36"/>
        <v>0</v>
      </c>
      <c r="P1023" s="12">
        <f t="shared" si="37"/>
        <v>1787.2</v>
      </c>
      <c r="Q1023" s="17" t="s">
        <v>6589</v>
      </c>
    </row>
    <row r="1024" spans="1:17" x14ac:dyDescent="0.3">
      <c r="A1024" s="10" t="s">
        <v>3010</v>
      </c>
      <c r="B1024" s="11" t="s">
        <v>3011</v>
      </c>
      <c r="C1024" s="11" t="s">
        <v>3087</v>
      </c>
      <c r="D1024" s="10" t="s">
        <v>3088</v>
      </c>
      <c r="E1024" s="10" t="s">
        <v>28</v>
      </c>
      <c r="F1024" s="10" t="s">
        <v>282</v>
      </c>
      <c r="G1024" s="11" t="s">
        <v>12</v>
      </c>
      <c r="H1024" s="12">
        <v>22113.48</v>
      </c>
      <c r="I1024" s="13">
        <v>0.67</v>
      </c>
      <c r="J1024" s="12">
        <v>14816.03</v>
      </c>
      <c r="K1024" s="11" t="s">
        <v>12</v>
      </c>
      <c r="L1024" s="14">
        <v>46443</v>
      </c>
      <c r="M1024" s="11" t="s">
        <v>13</v>
      </c>
      <c r="N1024" s="10"/>
      <c r="O1024" s="13">
        <f t="shared" si="36"/>
        <v>0</v>
      </c>
      <c r="P1024" s="12">
        <f t="shared" si="37"/>
        <v>14816.03</v>
      </c>
      <c r="Q1024" s="17" t="s">
        <v>6589</v>
      </c>
    </row>
    <row r="1025" spans="1:17" x14ac:dyDescent="0.3">
      <c r="A1025" s="10" t="s">
        <v>3010</v>
      </c>
      <c r="B1025" s="11" t="s">
        <v>3011</v>
      </c>
      <c r="C1025" s="11" t="s">
        <v>3089</v>
      </c>
      <c r="D1025" s="10" t="s">
        <v>3090</v>
      </c>
      <c r="E1025" s="10" t="s">
        <v>28</v>
      </c>
      <c r="F1025" s="10" t="s">
        <v>29</v>
      </c>
      <c r="G1025" s="11" t="s">
        <v>12</v>
      </c>
      <c r="H1025" s="12">
        <v>2193.5</v>
      </c>
      <c r="I1025" s="13">
        <v>0.67</v>
      </c>
      <c r="J1025" s="12">
        <v>1469.65</v>
      </c>
      <c r="K1025" s="11" t="s">
        <v>12</v>
      </c>
      <c r="L1025" s="14">
        <v>46323</v>
      </c>
      <c r="M1025" s="11" t="s">
        <v>24</v>
      </c>
      <c r="N1025" s="15">
        <v>1464.42</v>
      </c>
      <c r="O1025" s="13">
        <f t="shared" si="36"/>
        <v>0.99644132956826459</v>
      </c>
      <c r="P1025" s="12">
        <f t="shared" si="37"/>
        <v>5.2300000000000182</v>
      </c>
      <c r="Q1025" s="16" t="s">
        <v>6588</v>
      </c>
    </row>
    <row r="1026" spans="1:17" x14ac:dyDescent="0.3">
      <c r="A1026" s="10" t="s">
        <v>3010</v>
      </c>
      <c r="B1026" s="11" t="s">
        <v>3091</v>
      </c>
      <c r="C1026" s="11" t="s">
        <v>3092</v>
      </c>
      <c r="D1026" s="10" t="s">
        <v>3093</v>
      </c>
      <c r="E1026" s="10" t="s">
        <v>28</v>
      </c>
      <c r="F1026" s="10" t="s">
        <v>35</v>
      </c>
      <c r="G1026" s="11" t="s">
        <v>12</v>
      </c>
      <c r="H1026" s="12">
        <v>26979.84</v>
      </c>
      <c r="I1026" s="13">
        <v>0.9</v>
      </c>
      <c r="J1026" s="12">
        <v>24281.86</v>
      </c>
      <c r="K1026" s="11" t="s">
        <v>12</v>
      </c>
      <c r="L1026" s="14">
        <v>46443</v>
      </c>
      <c r="M1026" s="11" t="s">
        <v>24</v>
      </c>
      <c r="N1026" s="15">
        <v>24281.86</v>
      </c>
      <c r="O1026" s="13">
        <f t="shared" si="36"/>
        <v>1</v>
      </c>
      <c r="P1026" s="12">
        <f t="shared" si="37"/>
        <v>0</v>
      </c>
      <c r="Q1026" s="16" t="s">
        <v>6588</v>
      </c>
    </row>
    <row r="1027" spans="1:17" x14ac:dyDescent="0.3">
      <c r="A1027" s="10" t="s">
        <v>3010</v>
      </c>
      <c r="B1027" s="11" t="s">
        <v>3091</v>
      </c>
      <c r="C1027" s="11" t="s">
        <v>3094</v>
      </c>
      <c r="D1027" s="10" t="s">
        <v>3095</v>
      </c>
      <c r="E1027" s="10" t="s">
        <v>28</v>
      </c>
      <c r="F1027" s="10" t="s">
        <v>35</v>
      </c>
      <c r="G1027" s="11" t="s">
        <v>12</v>
      </c>
      <c r="H1027" s="12">
        <v>40043.279999999999</v>
      </c>
      <c r="I1027" s="13">
        <v>0.9</v>
      </c>
      <c r="J1027" s="12">
        <v>36038.949999999997</v>
      </c>
      <c r="K1027" s="11" t="s">
        <v>12</v>
      </c>
      <c r="L1027" s="14">
        <v>46443</v>
      </c>
      <c r="M1027" s="11" t="s">
        <v>24</v>
      </c>
      <c r="N1027" s="15">
        <v>36038.949999999997</v>
      </c>
      <c r="O1027" s="13">
        <f t="shared" si="36"/>
        <v>1</v>
      </c>
      <c r="P1027" s="12">
        <f t="shared" si="37"/>
        <v>0</v>
      </c>
      <c r="Q1027" s="16" t="s">
        <v>6588</v>
      </c>
    </row>
    <row r="1028" spans="1:17" x14ac:dyDescent="0.3">
      <c r="A1028" s="10" t="s">
        <v>3010</v>
      </c>
      <c r="B1028" s="11" t="s">
        <v>3096</v>
      </c>
      <c r="C1028" s="11" t="s">
        <v>3097</v>
      </c>
      <c r="D1028" s="10" t="s">
        <v>3098</v>
      </c>
      <c r="E1028" s="10" t="s">
        <v>28</v>
      </c>
      <c r="F1028" s="10" t="s">
        <v>35</v>
      </c>
      <c r="G1028" s="11" t="s">
        <v>12</v>
      </c>
      <c r="H1028" s="12">
        <v>1473.68</v>
      </c>
      <c r="I1028" s="13">
        <v>0.8</v>
      </c>
      <c r="J1028" s="12">
        <v>1178.94</v>
      </c>
      <c r="K1028" s="11" t="s">
        <v>12</v>
      </c>
      <c r="L1028" s="14">
        <v>46443</v>
      </c>
      <c r="M1028" s="11" t="s">
        <v>13</v>
      </c>
      <c r="N1028" s="10"/>
      <c r="O1028" s="13">
        <f t="shared" si="36"/>
        <v>0</v>
      </c>
      <c r="P1028" s="12">
        <f t="shared" si="37"/>
        <v>1178.94</v>
      </c>
      <c r="Q1028" s="17" t="s">
        <v>6589</v>
      </c>
    </row>
    <row r="1029" spans="1:17" x14ac:dyDescent="0.3">
      <c r="A1029" s="10" t="s">
        <v>3010</v>
      </c>
      <c r="B1029" s="11" t="s">
        <v>3096</v>
      </c>
      <c r="C1029" s="11" t="s">
        <v>3099</v>
      </c>
      <c r="D1029" s="10" t="s">
        <v>3100</v>
      </c>
      <c r="E1029" s="10" t="s">
        <v>28</v>
      </c>
      <c r="F1029" s="10" t="s">
        <v>35</v>
      </c>
      <c r="G1029" s="11" t="s">
        <v>12</v>
      </c>
      <c r="H1029" s="12">
        <v>154671.35</v>
      </c>
      <c r="I1029" s="13">
        <v>0.8</v>
      </c>
      <c r="J1029" s="12">
        <v>123737.08</v>
      </c>
      <c r="K1029" s="11" t="s">
        <v>12</v>
      </c>
      <c r="L1029" s="14">
        <v>46323</v>
      </c>
      <c r="M1029" s="11" t="s">
        <v>13</v>
      </c>
      <c r="N1029" s="10"/>
      <c r="O1029" s="13">
        <f t="shared" si="36"/>
        <v>0</v>
      </c>
      <c r="P1029" s="12">
        <f t="shared" si="37"/>
        <v>123737.08</v>
      </c>
      <c r="Q1029" s="17" t="s">
        <v>6589</v>
      </c>
    </row>
    <row r="1030" spans="1:17" x14ac:dyDescent="0.3">
      <c r="A1030" s="10" t="s">
        <v>3105</v>
      </c>
      <c r="B1030" s="11" t="s">
        <v>3106</v>
      </c>
      <c r="C1030" s="11" t="s">
        <v>3107</v>
      </c>
      <c r="D1030" s="10" t="s">
        <v>3108</v>
      </c>
      <c r="E1030" s="10" t="s">
        <v>10</v>
      </c>
      <c r="F1030" s="10" t="s">
        <v>1233</v>
      </c>
      <c r="G1030" s="11" t="s">
        <v>12</v>
      </c>
      <c r="H1030" s="12">
        <v>87953</v>
      </c>
      <c r="I1030" s="13">
        <v>0.85</v>
      </c>
      <c r="J1030" s="12">
        <v>74760.05</v>
      </c>
      <c r="K1030" s="11" t="s">
        <v>12</v>
      </c>
      <c r="L1030" s="14">
        <v>46415</v>
      </c>
      <c r="M1030" s="11" t="s">
        <v>24</v>
      </c>
      <c r="N1030" s="15">
        <v>74760.05</v>
      </c>
      <c r="O1030" s="13">
        <f t="shared" si="36"/>
        <v>1</v>
      </c>
      <c r="P1030" s="12">
        <f t="shared" si="37"/>
        <v>0</v>
      </c>
      <c r="Q1030" s="16" t="s">
        <v>6588</v>
      </c>
    </row>
    <row r="1031" spans="1:17" x14ac:dyDescent="0.3">
      <c r="A1031" s="10" t="s">
        <v>3105</v>
      </c>
      <c r="B1031" s="11" t="s">
        <v>3109</v>
      </c>
      <c r="C1031" s="11" t="s">
        <v>3110</v>
      </c>
      <c r="D1031" s="10" t="s">
        <v>3111</v>
      </c>
      <c r="E1031" s="10" t="s">
        <v>28</v>
      </c>
      <c r="F1031" s="10" t="s">
        <v>145</v>
      </c>
      <c r="G1031" s="11" t="s">
        <v>12</v>
      </c>
      <c r="H1031" s="12">
        <v>1058.4000000000001</v>
      </c>
      <c r="I1031" s="13">
        <v>0.9</v>
      </c>
      <c r="J1031" s="12">
        <v>952.56</v>
      </c>
      <c r="K1031" s="11" t="s">
        <v>12</v>
      </c>
      <c r="L1031" s="14">
        <v>46323</v>
      </c>
      <c r="M1031" s="11" t="s">
        <v>36</v>
      </c>
      <c r="N1031" s="15">
        <v>952.56</v>
      </c>
      <c r="O1031" s="13">
        <f t="shared" si="36"/>
        <v>1</v>
      </c>
      <c r="P1031" s="12">
        <f t="shared" si="37"/>
        <v>0</v>
      </c>
      <c r="Q1031" s="4" t="s">
        <v>6591</v>
      </c>
    </row>
    <row r="1032" spans="1:17" x14ac:dyDescent="0.3">
      <c r="A1032" s="10" t="s">
        <v>3101</v>
      </c>
      <c r="B1032" s="11" t="s">
        <v>3102</v>
      </c>
      <c r="C1032" s="11" t="s">
        <v>3103</v>
      </c>
      <c r="D1032" s="10" t="s">
        <v>3104</v>
      </c>
      <c r="E1032" s="10" t="s">
        <v>28</v>
      </c>
      <c r="F1032" s="10" t="s">
        <v>71</v>
      </c>
      <c r="G1032" s="11" t="s">
        <v>12</v>
      </c>
      <c r="H1032" s="12">
        <v>3300</v>
      </c>
      <c r="I1032" s="13">
        <v>0.8</v>
      </c>
      <c r="J1032" s="12">
        <v>2640</v>
      </c>
      <c r="K1032" s="11" t="s">
        <v>12</v>
      </c>
      <c r="L1032" s="14">
        <v>46323</v>
      </c>
      <c r="M1032" s="11" t="s">
        <v>24</v>
      </c>
      <c r="N1032" s="15">
        <v>2640</v>
      </c>
      <c r="O1032" s="13">
        <f t="shared" si="36"/>
        <v>1</v>
      </c>
      <c r="P1032" s="12">
        <f t="shared" si="37"/>
        <v>0</v>
      </c>
      <c r="Q1032" s="16" t="s">
        <v>6588</v>
      </c>
    </row>
    <row r="1033" spans="1:17" x14ac:dyDescent="0.3">
      <c r="A1033" s="10" t="s">
        <v>3112</v>
      </c>
      <c r="B1033" s="11" t="s">
        <v>3113</v>
      </c>
      <c r="C1033" s="11" t="s">
        <v>3114</v>
      </c>
      <c r="D1033" s="10" t="s">
        <v>3115</v>
      </c>
      <c r="E1033" s="10" t="s">
        <v>10</v>
      </c>
      <c r="F1033" s="10" t="s">
        <v>343</v>
      </c>
      <c r="G1033" s="11" t="s">
        <v>12</v>
      </c>
      <c r="H1033" s="12">
        <v>22486</v>
      </c>
      <c r="I1033" s="13">
        <v>0.85</v>
      </c>
      <c r="J1033" s="12">
        <v>19113.099999999999</v>
      </c>
      <c r="K1033" s="11" t="s">
        <v>12</v>
      </c>
      <c r="L1033" s="14">
        <v>46415</v>
      </c>
      <c r="M1033" s="11" t="s">
        <v>24</v>
      </c>
      <c r="N1033" s="15">
        <v>19113.099999999999</v>
      </c>
      <c r="O1033" s="13">
        <f t="shared" si="36"/>
        <v>1</v>
      </c>
      <c r="P1033" s="12">
        <f t="shared" si="37"/>
        <v>0</v>
      </c>
      <c r="Q1033" s="16" t="s">
        <v>6588</v>
      </c>
    </row>
    <row r="1034" spans="1:17" x14ac:dyDescent="0.3">
      <c r="A1034" s="10" t="s">
        <v>3112</v>
      </c>
      <c r="B1034" s="11" t="s">
        <v>3116</v>
      </c>
      <c r="C1034" s="11" t="s">
        <v>3117</v>
      </c>
      <c r="D1034" s="10" t="s">
        <v>3118</v>
      </c>
      <c r="E1034" s="10" t="s">
        <v>28</v>
      </c>
      <c r="F1034" s="10" t="s">
        <v>29</v>
      </c>
      <c r="G1034" s="11" t="s">
        <v>12</v>
      </c>
      <c r="H1034" s="12">
        <v>10200</v>
      </c>
      <c r="I1034" s="13">
        <v>0.9</v>
      </c>
      <c r="J1034" s="12">
        <v>9180</v>
      </c>
      <c r="K1034" s="11" t="s">
        <v>12</v>
      </c>
      <c r="L1034" s="14">
        <v>46323</v>
      </c>
      <c r="M1034" s="11" t="s">
        <v>24</v>
      </c>
      <c r="N1034" s="15">
        <v>9180</v>
      </c>
      <c r="O1034" s="13">
        <f t="shared" si="36"/>
        <v>1</v>
      </c>
      <c r="P1034" s="12">
        <f t="shared" si="37"/>
        <v>0</v>
      </c>
      <c r="Q1034" s="16" t="s">
        <v>6588</v>
      </c>
    </row>
    <row r="1035" spans="1:17" x14ac:dyDescent="0.3">
      <c r="A1035" s="10" t="s">
        <v>3112</v>
      </c>
      <c r="B1035" s="11" t="s">
        <v>3119</v>
      </c>
      <c r="C1035" s="11" t="s">
        <v>3120</v>
      </c>
      <c r="D1035" s="10" t="s">
        <v>3121</v>
      </c>
      <c r="E1035" s="10" t="s">
        <v>28</v>
      </c>
      <c r="F1035" s="10" t="s">
        <v>29</v>
      </c>
      <c r="G1035" s="11" t="s">
        <v>12</v>
      </c>
      <c r="H1035" s="12">
        <v>24000</v>
      </c>
      <c r="I1035" s="13">
        <v>0.9</v>
      </c>
      <c r="J1035" s="12">
        <v>21600</v>
      </c>
      <c r="K1035" s="11" t="s">
        <v>12</v>
      </c>
      <c r="L1035" s="14">
        <v>46323</v>
      </c>
      <c r="M1035" s="11" t="s">
        <v>24</v>
      </c>
      <c r="N1035" s="15">
        <v>19800</v>
      </c>
      <c r="O1035" s="13">
        <f t="shared" si="36"/>
        <v>0.91666666666666663</v>
      </c>
      <c r="P1035" s="12">
        <f t="shared" si="37"/>
        <v>1800</v>
      </c>
      <c r="Q1035" s="16" t="s">
        <v>6588</v>
      </c>
    </row>
    <row r="1036" spans="1:17" x14ac:dyDescent="0.3">
      <c r="A1036" s="10" t="s">
        <v>3122</v>
      </c>
      <c r="B1036" s="11" t="s">
        <v>3123</v>
      </c>
      <c r="C1036" s="11" t="s">
        <v>3124</v>
      </c>
      <c r="D1036" s="10" t="s">
        <v>238</v>
      </c>
      <c r="E1036" s="10" t="s">
        <v>28</v>
      </c>
      <c r="F1036" s="10" t="s">
        <v>248</v>
      </c>
      <c r="G1036" s="11" t="s">
        <v>12</v>
      </c>
      <c r="H1036" s="12">
        <v>10740</v>
      </c>
      <c r="I1036" s="13">
        <v>0.9</v>
      </c>
      <c r="J1036" s="12">
        <v>9666</v>
      </c>
      <c r="K1036" s="11" t="s">
        <v>12</v>
      </c>
      <c r="L1036" s="14">
        <v>46323</v>
      </c>
      <c r="M1036" s="11" t="s">
        <v>24</v>
      </c>
      <c r="N1036" s="15">
        <v>9666</v>
      </c>
      <c r="O1036" s="13">
        <f t="shared" si="36"/>
        <v>1</v>
      </c>
      <c r="P1036" s="12">
        <f t="shared" si="37"/>
        <v>0</v>
      </c>
      <c r="Q1036" s="16" t="s">
        <v>6588</v>
      </c>
    </row>
    <row r="1037" spans="1:17" x14ac:dyDescent="0.3">
      <c r="A1037" s="10" t="s">
        <v>3122</v>
      </c>
      <c r="B1037" s="11" t="s">
        <v>3125</v>
      </c>
      <c r="C1037" s="11" t="s">
        <v>3126</v>
      </c>
      <c r="D1037" s="10" t="s">
        <v>3127</v>
      </c>
      <c r="E1037" s="10" t="s">
        <v>10</v>
      </c>
      <c r="F1037" s="10" t="s">
        <v>557</v>
      </c>
      <c r="G1037" s="11" t="s">
        <v>12</v>
      </c>
      <c r="H1037" s="12">
        <v>3871.92</v>
      </c>
      <c r="I1037" s="13">
        <v>0.85</v>
      </c>
      <c r="J1037" s="12">
        <v>3291.13</v>
      </c>
      <c r="K1037" s="11" t="s">
        <v>12</v>
      </c>
      <c r="L1037" s="14">
        <v>46415</v>
      </c>
      <c r="M1037" s="11" t="s">
        <v>24</v>
      </c>
      <c r="N1037" s="15">
        <v>3291.13</v>
      </c>
      <c r="O1037" s="13">
        <f t="shared" si="36"/>
        <v>1</v>
      </c>
      <c r="P1037" s="12">
        <f t="shared" si="37"/>
        <v>0</v>
      </c>
      <c r="Q1037" s="16" t="s">
        <v>6588</v>
      </c>
    </row>
    <row r="1038" spans="1:17" x14ac:dyDescent="0.3">
      <c r="A1038" s="10" t="s">
        <v>3122</v>
      </c>
      <c r="B1038" s="11" t="s">
        <v>3125</v>
      </c>
      <c r="C1038" s="11" t="s">
        <v>3128</v>
      </c>
      <c r="D1038" s="10" t="s">
        <v>3129</v>
      </c>
      <c r="E1038" s="10" t="s">
        <v>10</v>
      </c>
      <c r="F1038" s="10" t="s">
        <v>557</v>
      </c>
      <c r="G1038" s="11" t="s">
        <v>12</v>
      </c>
      <c r="H1038" s="12">
        <v>24884.82</v>
      </c>
      <c r="I1038" s="13">
        <v>0.85</v>
      </c>
      <c r="J1038" s="12">
        <v>21152.1</v>
      </c>
      <c r="K1038" s="11" t="s">
        <v>12</v>
      </c>
      <c r="L1038" s="14">
        <v>46415</v>
      </c>
      <c r="M1038" s="11" t="s">
        <v>24</v>
      </c>
      <c r="N1038" s="15">
        <v>21152.1</v>
      </c>
      <c r="O1038" s="13">
        <f t="shared" ref="O1038:O1101" si="38">N1038/J1038</f>
        <v>1</v>
      </c>
      <c r="P1038" s="12">
        <f t="shared" ref="P1038:P1101" si="39">J1038-N1038</f>
        <v>0</v>
      </c>
      <c r="Q1038" s="16" t="s">
        <v>6588</v>
      </c>
    </row>
    <row r="1039" spans="1:17" x14ac:dyDescent="0.3">
      <c r="A1039" s="10" t="s">
        <v>3122</v>
      </c>
      <c r="B1039" s="11" t="s">
        <v>3130</v>
      </c>
      <c r="C1039" s="11" t="s">
        <v>3131</v>
      </c>
      <c r="D1039" s="10" t="s">
        <v>3132</v>
      </c>
      <c r="E1039" s="10" t="s">
        <v>10</v>
      </c>
      <c r="F1039" s="10" t="s">
        <v>3133</v>
      </c>
      <c r="G1039" s="11" t="s">
        <v>12</v>
      </c>
      <c r="H1039" s="12">
        <v>6190</v>
      </c>
      <c r="I1039" s="13">
        <v>0.85</v>
      </c>
      <c r="J1039" s="12">
        <v>5261.5</v>
      </c>
      <c r="K1039" s="11" t="s">
        <v>12</v>
      </c>
      <c r="L1039" s="14">
        <v>46415</v>
      </c>
      <c r="M1039" s="11" t="s">
        <v>24</v>
      </c>
      <c r="N1039" s="15">
        <v>5261.5</v>
      </c>
      <c r="O1039" s="13">
        <f t="shared" si="38"/>
        <v>1</v>
      </c>
      <c r="P1039" s="12">
        <f t="shared" si="39"/>
        <v>0</v>
      </c>
      <c r="Q1039" s="16" t="s">
        <v>6588</v>
      </c>
    </row>
    <row r="1040" spans="1:17" x14ac:dyDescent="0.3">
      <c r="A1040" s="10" t="s">
        <v>3122</v>
      </c>
      <c r="B1040" s="11" t="s">
        <v>3134</v>
      </c>
      <c r="C1040" s="11" t="s">
        <v>3135</v>
      </c>
      <c r="D1040" s="10" t="s">
        <v>3136</v>
      </c>
      <c r="E1040" s="10" t="s">
        <v>10</v>
      </c>
      <c r="F1040" s="10" t="s">
        <v>1325</v>
      </c>
      <c r="G1040" s="11" t="s">
        <v>12</v>
      </c>
      <c r="H1040" s="12">
        <v>994</v>
      </c>
      <c r="I1040" s="13">
        <v>0.85</v>
      </c>
      <c r="J1040" s="12">
        <v>844.9</v>
      </c>
      <c r="K1040" s="11" t="s">
        <v>12</v>
      </c>
      <c r="L1040" s="14">
        <v>46415</v>
      </c>
      <c r="M1040" s="11" t="s">
        <v>13</v>
      </c>
      <c r="N1040" s="10"/>
      <c r="O1040" s="13">
        <f t="shared" si="38"/>
        <v>0</v>
      </c>
      <c r="P1040" s="12">
        <f t="shared" si="39"/>
        <v>844.9</v>
      </c>
      <c r="Q1040" s="17" t="s">
        <v>6589</v>
      </c>
    </row>
    <row r="1041" spans="1:17" x14ac:dyDescent="0.3">
      <c r="A1041" s="10" t="s">
        <v>3137</v>
      </c>
      <c r="B1041" s="11" t="s">
        <v>3138</v>
      </c>
      <c r="C1041" s="11" t="s">
        <v>3139</v>
      </c>
      <c r="D1041" s="10" t="s">
        <v>3140</v>
      </c>
      <c r="E1041" s="10" t="s">
        <v>10</v>
      </c>
      <c r="F1041" s="10" t="s">
        <v>557</v>
      </c>
      <c r="G1041" s="11" t="s">
        <v>12</v>
      </c>
      <c r="H1041" s="12">
        <v>379725.67</v>
      </c>
      <c r="I1041" s="13">
        <v>0.7</v>
      </c>
      <c r="J1041" s="12">
        <v>265807.96999999997</v>
      </c>
      <c r="K1041" s="11" t="s">
        <v>12</v>
      </c>
      <c r="L1041" s="14">
        <v>46415</v>
      </c>
      <c r="M1041" s="11" t="s">
        <v>24</v>
      </c>
      <c r="N1041" s="15">
        <v>265807.96999999997</v>
      </c>
      <c r="O1041" s="13">
        <f t="shared" si="38"/>
        <v>1</v>
      </c>
      <c r="P1041" s="12">
        <f t="shared" si="39"/>
        <v>0</v>
      </c>
      <c r="Q1041" s="16" t="s">
        <v>6588</v>
      </c>
    </row>
    <row r="1042" spans="1:17" x14ac:dyDescent="0.3">
      <c r="A1042" s="10" t="s">
        <v>3141</v>
      </c>
      <c r="B1042" s="11" t="s">
        <v>3142</v>
      </c>
      <c r="C1042" s="11" t="s">
        <v>3143</v>
      </c>
      <c r="D1042" s="10" t="s">
        <v>3144</v>
      </c>
      <c r="E1042" s="10" t="s">
        <v>28</v>
      </c>
      <c r="F1042" s="10" t="s">
        <v>217</v>
      </c>
      <c r="G1042" s="11" t="s">
        <v>12</v>
      </c>
      <c r="H1042" s="12">
        <v>37459.800000000003</v>
      </c>
      <c r="I1042" s="13">
        <v>0.9</v>
      </c>
      <c r="J1042" s="12">
        <v>33713.82</v>
      </c>
      <c r="K1042" s="11" t="s">
        <v>12</v>
      </c>
      <c r="L1042" s="14">
        <v>46323</v>
      </c>
      <c r="M1042" s="11" t="s">
        <v>24</v>
      </c>
      <c r="N1042" s="15">
        <v>33713.82</v>
      </c>
      <c r="O1042" s="13">
        <f t="shared" si="38"/>
        <v>1</v>
      </c>
      <c r="P1042" s="12">
        <f t="shared" si="39"/>
        <v>0</v>
      </c>
      <c r="Q1042" s="16" t="s">
        <v>6588</v>
      </c>
    </row>
    <row r="1043" spans="1:17" x14ac:dyDescent="0.3">
      <c r="A1043" s="10" t="s">
        <v>3145</v>
      </c>
      <c r="B1043" s="11" t="s">
        <v>3146</v>
      </c>
      <c r="C1043" s="11" t="s">
        <v>3147</v>
      </c>
      <c r="D1043" s="10" t="s">
        <v>3148</v>
      </c>
      <c r="E1043" s="10" t="s">
        <v>28</v>
      </c>
      <c r="F1043" s="10" t="s">
        <v>217</v>
      </c>
      <c r="G1043" s="11" t="s">
        <v>12</v>
      </c>
      <c r="H1043" s="12">
        <v>2399.4</v>
      </c>
      <c r="I1043" s="13">
        <v>0.9</v>
      </c>
      <c r="J1043" s="12">
        <v>2159.46</v>
      </c>
      <c r="K1043" s="11" t="s">
        <v>12</v>
      </c>
      <c r="L1043" s="14">
        <v>46323</v>
      </c>
      <c r="M1043" s="11" t="s">
        <v>24</v>
      </c>
      <c r="N1043" s="15">
        <v>2073.12</v>
      </c>
      <c r="O1043" s="13">
        <f t="shared" si="38"/>
        <v>0.96001778222333356</v>
      </c>
      <c r="P1043" s="12">
        <f t="shared" si="39"/>
        <v>86.340000000000146</v>
      </c>
      <c r="Q1043" s="16" t="s">
        <v>6588</v>
      </c>
    </row>
    <row r="1044" spans="1:17" x14ac:dyDescent="0.3">
      <c r="A1044" s="10" t="s">
        <v>3149</v>
      </c>
      <c r="B1044" s="11" t="s">
        <v>3150</v>
      </c>
      <c r="C1044" s="11" t="s">
        <v>3151</v>
      </c>
      <c r="D1044" s="10" t="s">
        <v>3152</v>
      </c>
      <c r="E1044" s="10" t="s">
        <v>28</v>
      </c>
      <c r="F1044" s="10" t="s">
        <v>248</v>
      </c>
      <c r="G1044" s="11" t="s">
        <v>12</v>
      </c>
      <c r="H1044" s="12">
        <v>7200</v>
      </c>
      <c r="I1044" s="13">
        <v>0.9</v>
      </c>
      <c r="J1044" s="12">
        <v>6480</v>
      </c>
      <c r="K1044" s="11" t="s">
        <v>12</v>
      </c>
      <c r="L1044" s="14">
        <v>46323</v>
      </c>
      <c r="M1044" s="11" t="s">
        <v>24</v>
      </c>
      <c r="N1044" s="15">
        <v>6480</v>
      </c>
      <c r="O1044" s="13">
        <f t="shared" si="38"/>
        <v>1</v>
      </c>
      <c r="P1044" s="12">
        <f t="shared" si="39"/>
        <v>0</v>
      </c>
      <c r="Q1044" s="16" t="s">
        <v>6588</v>
      </c>
    </row>
    <row r="1045" spans="1:17" x14ac:dyDescent="0.3">
      <c r="A1045" s="10" t="s">
        <v>3153</v>
      </c>
      <c r="B1045" s="11" t="s">
        <v>3154</v>
      </c>
      <c r="C1045" s="11" t="s">
        <v>3155</v>
      </c>
      <c r="D1045" s="10" t="s">
        <v>238</v>
      </c>
      <c r="E1045" s="10" t="s">
        <v>28</v>
      </c>
      <c r="F1045" s="10" t="s">
        <v>296</v>
      </c>
      <c r="G1045" s="11" t="s">
        <v>12</v>
      </c>
      <c r="H1045" s="12">
        <v>2822.04</v>
      </c>
      <c r="I1045" s="13">
        <v>0.8</v>
      </c>
      <c r="J1045" s="12">
        <v>2257.63</v>
      </c>
      <c r="K1045" s="11" t="s">
        <v>12</v>
      </c>
      <c r="L1045" s="14">
        <v>46323</v>
      </c>
      <c r="M1045" s="11" t="s">
        <v>13</v>
      </c>
      <c r="N1045" s="10"/>
      <c r="O1045" s="13">
        <f t="shared" si="38"/>
        <v>0</v>
      </c>
      <c r="P1045" s="12">
        <f t="shared" si="39"/>
        <v>2257.63</v>
      </c>
      <c r="Q1045" s="17" t="s">
        <v>6589</v>
      </c>
    </row>
    <row r="1046" spans="1:17" x14ac:dyDescent="0.3">
      <c r="A1046" s="10" t="s">
        <v>3153</v>
      </c>
      <c r="B1046" s="11" t="s">
        <v>3156</v>
      </c>
      <c r="C1046" s="11" t="s">
        <v>3157</v>
      </c>
      <c r="D1046" s="10" t="s">
        <v>2217</v>
      </c>
      <c r="E1046" s="10" t="s">
        <v>10</v>
      </c>
      <c r="F1046" s="10" t="s">
        <v>392</v>
      </c>
      <c r="G1046" s="11" t="s">
        <v>12</v>
      </c>
      <c r="H1046" s="12">
        <v>3837.42</v>
      </c>
      <c r="I1046" s="13">
        <v>0.8</v>
      </c>
      <c r="J1046" s="12">
        <v>3069.94</v>
      </c>
      <c r="K1046" s="11" t="s">
        <v>12</v>
      </c>
      <c r="L1046" s="14">
        <v>46415</v>
      </c>
      <c r="M1046" s="11" t="s">
        <v>24</v>
      </c>
      <c r="N1046" s="15">
        <v>3069.94</v>
      </c>
      <c r="O1046" s="13">
        <f t="shared" si="38"/>
        <v>1</v>
      </c>
      <c r="P1046" s="12">
        <f t="shared" si="39"/>
        <v>0</v>
      </c>
      <c r="Q1046" s="16" t="s">
        <v>6588</v>
      </c>
    </row>
    <row r="1047" spans="1:17" x14ac:dyDescent="0.3">
      <c r="A1047" s="10" t="s">
        <v>3158</v>
      </c>
      <c r="B1047" s="11" t="s">
        <v>3159</v>
      </c>
      <c r="C1047" s="11" t="s">
        <v>3160</v>
      </c>
      <c r="D1047" s="10" t="s">
        <v>3161</v>
      </c>
      <c r="E1047" s="10" t="s">
        <v>28</v>
      </c>
      <c r="F1047" s="10" t="s">
        <v>293</v>
      </c>
      <c r="G1047" s="11" t="s">
        <v>12</v>
      </c>
      <c r="H1047" s="12">
        <v>2661.12</v>
      </c>
      <c r="I1047" s="13">
        <v>0.9</v>
      </c>
      <c r="J1047" s="12">
        <v>2395.0100000000002</v>
      </c>
      <c r="K1047" s="11" t="s">
        <v>12</v>
      </c>
      <c r="L1047" s="14">
        <v>46323</v>
      </c>
      <c r="M1047" s="11" t="s">
        <v>36</v>
      </c>
      <c r="N1047" s="15">
        <v>0</v>
      </c>
      <c r="O1047" s="13">
        <f t="shared" si="38"/>
        <v>0</v>
      </c>
      <c r="P1047" s="12">
        <f t="shared" si="39"/>
        <v>2395.0100000000002</v>
      </c>
      <c r="Q1047" s="10" t="s">
        <v>6592</v>
      </c>
    </row>
    <row r="1048" spans="1:17" x14ac:dyDescent="0.3">
      <c r="A1048" s="10" t="s">
        <v>3162</v>
      </c>
      <c r="B1048" s="11" t="s">
        <v>3163</v>
      </c>
      <c r="C1048" s="11" t="s">
        <v>3164</v>
      </c>
      <c r="D1048" s="10" t="s">
        <v>3165</v>
      </c>
      <c r="E1048" s="10" t="s">
        <v>28</v>
      </c>
      <c r="F1048" s="10" t="s">
        <v>1880</v>
      </c>
      <c r="G1048" s="11" t="s">
        <v>12</v>
      </c>
      <c r="H1048" s="12">
        <v>2340</v>
      </c>
      <c r="I1048" s="13">
        <v>0.7</v>
      </c>
      <c r="J1048" s="12">
        <v>1638</v>
      </c>
      <c r="K1048" s="11" t="s">
        <v>12</v>
      </c>
      <c r="L1048" s="14">
        <v>46323</v>
      </c>
      <c r="M1048" s="11" t="s">
        <v>24</v>
      </c>
      <c r="N1048" s="15">
        <v>1638</v>
      </c>
      <c r="O1048" s="13">
        <f t="shared" si="38"/>
        <v>1</v>
      </c>
      <c r="P1048" s="12">
        <f t="shared" si="39"/>
        <v>0</v>
      </c>
      <c r="Q1048" s="16" t="s">
        <v>6588</v>
      </c>
    </row>
    <row r="1049" spans="1:17" x14ac:dyDescent="0.3">
      <c r="A1049" s="10" t="s">
        <v>3166</v>
      </c>
      <c r="B1049" s="11" t="s">
        <v>3167</v>
      </c>
      <c r="C1049" s="11" t="s">
        <v>3168</v>
      </c>
      <c r="D1049" s="10" t="s">
        <v>3169</v>
      </c>
      <c r="E1049" s="10" t="s">
        <v>28</v>
      </c>
      <c r="F1049" s="10" t="s">
        <v>248</v>
      </c>
      <c r="G1049" s="11" t="s">
        <v>12</v>
      </c>
      <c r="H1049" s="12">
        <v>80077.8</v>
      </c>
      <c r="I1049" s="13">
        <v>0.7</v>
      </c>
      <c r="J1049" s="12">
        <v>56054.46</v>
      </c>
      <c r="K1049" s="11" t="s">
        <v>12</v>
      </c>
      <c r="L1049" s="14">
        <v>46323</v>
      </c>
      <c r="M1049" s="11" t="s">
        <v>36</v>
      </c>
      <c r="N1049" s="15">
        <v>56054.400000000001</v>
      </c>
      <c r="O1049" s="13">
        <f t="shared" si="38"/>
        <v>0.99999892961238057</v>
      </c>
      <c r="P1049" s="12">
        <f t="shared" si="39"/>
        <v>5.9999999997671694E-2</v>
      </c>
      <c r="Q1049" s="4" t="s">
        <v>6591</v>
      </c>
    </row>
    <row r="1050" spans="1:17" x14ac:dyDescent="0.3">
      <c r="A1050" s="10" t="s">
        <v>3166</v>
      </c>
      <c r="B1050" s="11" t="s">
        <v>3170</v>
      </c>
      <c r="C1050" s="11" t="s">
        <v>3171</v>
      </c>
      <c r="D1050" s="10" t="s">
        <v>3172</v>
      </c>
      <c r="E1050" s="10" t="s">
        <v>10</v>
      </c>
      <c r="F1050" s="10" t="s">
        <v>255</v>
      </c>
      <c r="G1050" s="11" t="s">
        <v>12</v>
      </c>
      <c r="H1050" s="12">
        <v>22697.5</v>
      </c>
      <c r="I1050" s="13">
        <v>0.7</v>
      </c>
      <c r="J1050" s="12">
        <v>15888.25</v>
      </c>
      <c r="K1050" s="11" t="s">
        <v>12</v>
      </c>
      <c r="L1050" s="14">
        <v>46415</v>
      </c>
      <c r="M1050" s="11" t="s">
        <v>24</v>
      </c>
      <c r="N1050" s="15">
        <v>15888.25</v>
      </c>
      <c r="O1050" s="13">
        <f t="shared" si="38"/>
        <v>1</v>
      </c>
      <c r="P1050" s="12">
        <f t="shared" si="39"/>
        <v>0</v>
      </c>
      <c r="Q1050" s="16" t="s">
        <v>6588</v>
      </c>
    </row>
    <row r="1051" spans="1:17" x14ac:dyDescent="0.3">
      <c r="A1051" s="10" t="s">
        <v>3173</v>
      </c>
      <c r="B1051" s="11" t="s">
        <v>3174</v>
      </c>
      <c r="C1051" s="11" t="s">
        <v>3175</v>
      </c>
      <c r="D1051" s="10" t="s">
        <v>3176</v>
      </c>
      <c r="E1051" s="10" t="s">
        <v>28</v>
      </c>
      <c r="F1051" s="10" t="s">
        <v>248</v>
      </c>
      <c r="G1051" s="11" t="s">
        <v>12</v>
      </c>
      <c r="H1051" s="12">
        <v>12600</v>
      </c>
      <c r="I1051" s="13">
        <v>0.9</v>
      </c>
      <c r="J1051" s="12">
        <v>11340</v>
      </c>
      <c r="K1051" s="11" t="s">
        <v>12</v>
      </c>
      <c r="L1051" s="14">
        <v>46323</v>
      </c>
      <c r="M1051" s="11" t="s">
        <v>24</v>
      </c>
      <c r="N1051" s="15">
        <v>11340</v>
      </c>
      <c r="O1051" s="13">
        <f t="shared" si="38"/>
        <v>1</v>
      </c>
      <c r="P1051" s="12">
        <f t="shared" si="39"/>
        <v>0</v>
      </c>
      <c r="Q1051" s="16" t="s">
        <v>6588</v>
      </c>
    </row>
    <row r="1052" spans="1:17" x14ac:dyDescent="0.3">
      <c r="A1052" s="10" t="s">
        <v>3173</v>
      </c>
      <c r="B1052" s="11" t="s">
        <v>3177</v>
      </c>
      <c r="C1052" s="11" t="s">
        <v>3178</v>
      </c>
      <c r="D1052" s="10" t="s">
        <v>3179</v>
      </c>
      <c r="E1052" s="10" t="s">
        <v>10</v>
      </c>
      <c r="F1052" s="10" t="s">
        <v>3180</v>
      </c>
      <c r="G1052" s="11" t="s">
        <v>12</v>
      </c>
      <c r="H1052" s="12">
        <v>6000</v>
      </c>
      <c r="I1052" s="13">
        <v>0.85</v>
      </c>
      <c r="J1052" s="12">
        <v>5100</v>
      </c>
      <c r="K1052" s="11" t="s">
        <v>12</v>
      </c>
      <c r="L1052" s="14">
        <v>46415</v>
      </c>
      <c r="M1052" s="11" t="s">
        <v>24</v>
      </c>
      <c r="N1052" s="15">
        <v>5100</v>
      </c>
      <c r="O1052" s="13">
        <f t="shared" si="38"/>
        <v>1</v>
      </c>
      <c r="P1052" s="12">
        <f t="shared" si="39"/>
        <v>0</v>
      </c>
      <c r="Q1052" s="16" t="s">
        <v>6588</v>
      </c>
    </row>
    <row r="1053" spans="1:17" x14ac:dyDescent="0.3">
      <c r="A1053" s="10" t="s">
        <v>3173</v>
      </c>
      <c r="B1053" s="11" t="s">
        <v>3181</v>
      </c>
      <c r="C1053" s="11" t="s">
        <v>3182</v>
      </c>
      <c r="D1053" s="10" t="s">
        <v>3183</v>
      </c>
      <c r="E1053" s="10" t="s">
        <v>10</v>
      </c>
      <c r="F1053" s="10" t="s">
        <v>343</v>
      </c>
      <c r="G1053" s="11" t="s">
        <v>12</v>
      </c>
      <c r="H1053" s="12">
        <v>10470</v>
      </c>
      <c r="I1053" s="13">
        <v>0.85</v>
      </c>
      <c r="J1053" s="12">
        <v>8899.5</v>
      </c>
      <c r="K1053" s="11" t="s">
        <v>12</v>
      </c>
      <c r="L1053" s="14">
        <v>46415</v>
      </c>
      <c r="M1053" s="11" t="s">
        <v>24</v>
      </c>
      <c r="N1053" s="15">
        <v>8899.5</v>
      </c>
      <c r="O1053" s="13">
        <f t="shared" si="38"/>
        <v>1</v>
      </c>
      <c r="P1053" s="12">
        <f t="shared" si="39"/>
        <v>0</v>
      </c>
      <c r="Q1053" s="16" t="s">
        <v>6588</v>
      </c>
    </row>
    <row r="1054" spans="1:17" x14ac:dyDescent="0.3">
      <c r="A1054" s="10" t="s">
        <v>3173</v>
      </c>
      <c r="B1054" s="11" t="s">
        <v>3181</v>
      </c>
      <c r="C1054" s="11" t="s">
        <v>3184</v>
      </c>
      <c r="D1054" s="10" t="s">
        <v>1299</v>
      </c>
      <c r="E1054" s="10" t="s">
        <v>10</v>
      </c>
      <c r="F1054" s="10" t="s">
        <v>343</v>
      </c>
      <c r="G1054" s="11" t="s">
        <v>12</v>
      </c>
      <c r="H1054" s="12">
        <v>723</v>
      </c>
      <c r="I1054" s="13">
        <v>0.85</v>
      </c>
      <c r="J1054" s="12">
        <v>614.54999999999995</v>
      </c>
      <c r="K1054" s="11" t="s">
        <v>12</v>
      </c>
      <c r="L1054" s="14">
        <v>46415</v>
      </c>
      <c r="M1054" s="11" t="s">
        <v>24</v>
      </c>
      <c r="N1054" s="15">
        <v>614.54999999999995</v>
      </c>
      <c r="O1054" s="13">
        <f t="shared" si="38"/>
        <v>1</v>
      </c>
      <c r="P1054" s="12">
        <f t="shared" si="39"/>
        <v>0</v>
      </c>
      <c r="Q1054" s="16" t="s">
        <v>6588</v>
      </c>
    </row>
    <row r="1055" spans="1:17" x14ac:dyDescent="0.3">
      <c r="A1055" s="10" t="s">
        <v>3185</v>
      </c>
      <c r="B1055" s="11" t="s">
        <v>3186</v>
      </c>
      <c r="C1055" s="11" t="s">
        <v>3187</v>
      </c>
      <c r="D1055" s="10" t="s">
        <v>3188</v>
      </c>
      <c r="E1055" s="10" t="s">
        <v>28</v>
      </c>
      <c r="F1055" s="10" t="s">
        <v>71</v>
      </c>
      <c r="G1055" s="11" t="s">
        <v>12</v>
      </c>
      <c r="H1055" s="12">
        <v>1979.4</v>
      </c>
      <c r="I1055" s="13">
        <v>0.7</v>
      </c>
      <c r="J1055" s="12">
        <v>1385.58</v>
      </c>
      <c r="K1055" s="11" t="s">
        <v>12</v>
      </c>
      <c r="L1055" s="14">
        <v>46323</v>
      </c>
      <c r="M1055" s="11" t="s">
        <v>36</v>
      </c>
      <c r="N1055" s="15">
        <v>1385.52</v>
      </c>
      <c r="O1055" s="13">
        <f t="shared" si="38"/>
        <v>0.99995669683453869</v>
      </c>
      <c r="P1055" s="12">
        <f t="shared" si="39"/>
        <v>5.999999999994543E-2</v>
      </c>
      <c r="Q1055" s="4" t="s">
        <v>6591</v>
      </c>
    </row>
    <row r="1056" spans="1:17" x14ac:dyDescent="0.3">
      <c r="A1056" s="10" t="s">
        <v>3185</v>
      </c>
      <c r="B1056" s="11" t="s">
        <v>3186</v>
      </c>
      <c r="C1056" s="11" t="s">
        <v>3189</v>
      </c>
      <c r="D1056" s="10" t="s">
        <v>3190</v>
      </c>
      <c r="E1056" s="10" t="s">
        <v>28</v>
      </c>
      <c r="F1056" s="10" t="s">
        <v>71</v>
      </c>
      <c r="G1056" s="11" t="s">
        <v>12</v>
      </c>
      <c r="H1056" s="12">
        <v>33300</v>
      </c>
      <c r="I1056" s="13">
        <v>0.7</v>
      </c>
      <c r="J1056" s="12">
        <v>23310</v>
      </c>
      <c r="K1056" s="11" t="s">
        <v>12</v>
      </c>
      <c r="L1056" s="14">
        <v>46323</v>
      </c>
      <c r="M1056" s="11" t="s">
        <v>36</v>
      </c>
      <c r="N1056" s="15">
        <v>23310</v>
      </c>
      <c r="O1056" s="13">
        <f t="shared" si="38"/>
        <v>1</v>
      </c>
      <c r="P1056" s="12">
        <f t="shared" si="39"/>
        <v>0</v>
      </c>
      <c r="Q1056" s="4" t="s">
        <v>6591</v>
      </c>
    </row>
    <row r="1057" spans="1:17" x14ac:dyDescent="0.3">
      <c r="A1057" s="10" t="s">
        <v>3185</v>
      </c>
      <c r="B1057" s="11" t="s">
        <v>3191</v>
      </c>
      <c r="C1057" s="11" t="s">
        <v>3192</v>
      </c>
      <c r="D1057" s="10" t="s">
        <v>3193</v>
      </c>
      <c r="E1057" s="10" t="s">
        <v>129</v>
      </c>
      <c r="F1057" s="10" t="s">
        <v>122</v>
      </c>
      <c r="G1057" s="11" t="s">
        <v>12</v>
      </c>
      <c r="H1057" s="12">
        <v>3935.04</v>
      </c>
      <c r="I1057" s="13">
        <v>0.7</v>
      </c>
      <c r="J1057" s="12">
        <v>2754.53</v>
      </c>
      <c r="K1057" s="11" t="s">
        <v>12</v>
      </c>
      <c r="L1057" s="14">
        <v>46415</v>
      </c>
      <c r="M1057" s="11" t="s">
        <v>24</v>
      </c>
      <c r="N1057" s="15">
        <v>0</v>
      </c>
      <c r="O1057" s="13">
        <f t="shared" si="38"/>
        <v>0</v>
      </c>
      <c r="P1057" s="12">
        <f t="shared" si="39"/>
        <v>2754.53</v>
      </c>
      <c r="Q1057" s="16" t="s">
        <v>6588</v>
      </c>
    </row>
    <row r="1058" spans="1:17" x14ac:dyDescent="0.3">
      <c r="A1058" s="10" t="s">
        <v>3194</v>
      </c>
      <c r="B1058" s="11" t="s">
        <v>3195</v>
      </c>
      <c r="C1058" s="11" t="s">
        <v>3196</v>
      </c>
      <c r="D1058" s="10" t="s">
        <v>3197</v>
      </c>
      <c r="E1058" s="10" t="s">
        <v>28</v>
      </c>
      <c r="F1058" s="10" t="s">
        <v>401</v>
      </c>
      <c r="G1058" s="11" t="s">
        <v>12</v>
      </c>
      <c r="H1058" s="12">
        <v>43616.04</v>
      </c>
      <c r="I1058" s="13">
        <v>0.6</v>
      </c>
      <c r="J1058" s="12">
        <v>26169.62</v>
      </c>
      <c r="K1058" s="11" t="s">
        <v>12</v>
      </c>
      <c r="L1058" s="14">
        <v>46443</v>
      </c>
      <c r="M1058" s="11" t="s">
        <v>36</v>
      </c>
      <c r="N1058" s="15">
        <v>9600</v>
      </c>
      <c r="O1058" s="13">
        <f t="shared" si="38"/>
        <v>0.36683757731293004</v>
      </c>
      <c r="P1058" s="12">
        <f t="shared" si="39"/>
        <v>16569.62</v>
      </c>
      <c r="Q1058" s="5" t="s">
        <v>6593</v>
      </c>
    </row>
    <row r="1059" spans="1:17" x14ac:dyDescent="0.3">
      <c r="A1059" s="10" t="s">
        <v>3194</v>
      </c>
      <c r="B1059" s="11" t="s">
        <v>3195</v>
      </c>
      <c r="C1059" s="11" t="s">
        <v>3198</v>
      </c>
      <c r="D1059" s="10" t="s">
        <v>3199</v>
      </c>
      <c r="E1059" s="10" t="s">
        <v>28</v>
      </c>
      <c r="F1059" s="10" t="s">
        <v>29</v>
      </c>
      <c r="G1059" s="11" t="s">
        <v>12</v>
      </c>
      <c r="H1059" s="12">
        <v>116129.28</v>
      </c>
      <c r="I1059" s="13">
        <v>0.6</v>
      </c>
      <c r="J1059" s="12">
        <v>69677.570000000007</v>
      </c>
      <c r="K1059" s="11" t="s">
        <v>12</v>
      </c>
      <c r="L1059" s="14">
        <v>46443</v>
      </c>
      <c r="M1059" s="11" t="s">
        <v>13</v>
      </c>
      <c r="N1059" s="10"/>
      <c r="O1059" s="13">
        <f t="shared" si="38"/>
        <v>0</v>
      </c>
      <c r="P1059" s="12">
        <f t="shared" si="39"/>
        <v>69677.570000000007</v>
      </c>
      <c r="Q1059" s="17" t="s">
        <v>6589</v>
      </c>
    </row>
    <row r="1060" spans="1:17" x14ac:dyDescent="0.3">
      <c r="A1060" s="10" t="s">
        <v>3194</v>
      </c>
      <c r="B1060" s="11" t="s">
        <v>3200</v>
      </c>
      <c r="C1060" s="11" t="s">
        <v>3201</v>
      </c>
      <c r="D1060" s="10" t="s">
        <v>3202</v>
      </c>
      <c r="E1060" s="10" t="s">
        <v>10</v>
      </c>
      <c r="F1060" s="10" t="s">
        <v>2061</v>
      </c>
      <c r="G1060" s="11" t="s">
        <v>12</v>
      </c>
      <c r="H1060" s="12">
        <v>148954</v>
      </c>
      <c r="I1060" s="13">
        <v>0.6</v>
      </c>
      <c r="J1060" s="12">
        <v>89372.4</v>
      </c>
      <c r="K1060" s="11" t="s">
        <v>12</v>
      </c>
      <c r="L1060" s="14">
        <v>46415</v>
      </c>
      <c r="M1060" s="11" t="s">
        <v>24</v>
      </c>
      <c r="N1060" s="15">
        <v>89072.4</v>
      </c>
      <c r="O1060" s="13">
        <f t="shared" si="38"/>
        <v>0.99664325899270911</v>
      </c>
      <c r="P1060" s="12">
        <f t="shared" si="39"/>
        <v>300</v>
      </c>
      <c r="Q1060" s="16" t="s">
        <v>6588</v>
      </c>
    </row>
    <row r="1061" spans="1:17" x14ac:dyDescent="0.3">
      <c r="A1061" s="10" t="s">
        <v>3194</v>
      </c>
      <c r="B1061" s="11" t="s">
        <v>3200</v>
      </c>
      <c r="C1061" s="11" t="s">
        <v>3203</v>
      </c>
      <c r="D1061" s="10" t="s">
        <v>3204</v>
      </c>
      <c r="E1061" s="10" t="s">
        <v>10</v>
      </c>
      <c r="F1061" s="10" t="s">
        <v>11</v>
      </c>
      <c r="G1061" s="11" t="s">
        <v>12</v>
      </c>
      <c r="H1061" s="12">
        <v>40778.32</v>
      </c>
      <c r="I1061" s="13">
        <v>0.6</v>
      </c>
      <c r="J1061" s="12">
        <v>24466.99</v>
      </c>
      <c r="K1061" s="11" t="s">
        <v>12</v>
      </c>
      <c r="L1061" s="14">
        <v>46415</v>
      </c>
      <c r="M1061" s="11" t="s">
        <v>24</v>
      </c>
      <c r="N1061" s="15">
        <v>24466.99</v>
      </c>
      <c r="O1061" s="13">
        <f t="shared" si="38"/>
        <v>1</v>
      </c>
      <c r="P1061" s="12">
        <f t="shared" si="39"/>
        <v>0</v>
      </c>
      <c r="Q1061" s="16" t="s">
        <v>6588</v>
      </c>
    </row>
    <row r="1062" spans="1:17" x14ac:dyDescent="0.3">
      <c r="A1062" s="10" t="s">
        <v>3205</v>
      </c>
      <c r="B1062" s="11" t="s">
        <v>3206</v>
      </c>
      <c r="C1062" s="11" t="s">
        <v>3207</v>
      </c>
      <c r="D1062" s="10" t="s">
        <v>3208</v>
      </c>
      <c r="E1062" s="10" t="s">
        <v>28</v>
      </c>
      <c r="F1062" s="10" t="s">
        <v>35</v>
      </c>
      <c r="G1062" s="11" t="s">
        <v>12</v>
      </c>
      <c r="H1062" s="12">
        <v>38100</v>
      </c>
      <c r="I1062" s="13">
        <v>0.9</v>
      </c>
      <c r="J1062" s="12">
        <v>34290</v>
      </c>
      <c r="K1062" s="11" t="s">
        <v>12</v>
      </c>
      <c r="L1062" s="14">
        <v>46323</v>
      </c>
      <c r="M1062" s="11" t="s">
        <v>13</v>
      </c>
      <c r="N1062" s="10"/>
      <c r="O1062" s="13">
        <f t="shared" si="38"/>
        <v>0</v>
      </c>
      <c r="P1062" s="12">
        <f t="shared" si="39"/>
        <v>34290</v>
      </c>
      <c r="Q1062" s="17" t="s">
        <v>6589</v>
      </c>
    </row>
    <row r="1063" spans="1:17" x14ac:dyDescent="0.3">
      <c r="A1063" s="10" t="s">
        <v>3209</v>
      </c>
      <c r="B1063" s="11" t="s">
        <v>3210</v>
      </c>
      <c r="C1063" s="11" t="s">
        <v>3211</v>
      </c>
      <c r="D1063" s="10" t="s">
        <v>3212</v>
      </c>
      <c r="E1063" s="10" t="s">
        <v>28</v>
      </c>
      <c r="F1063" s="10" t="s">
        <v>35</v>
      </c>
      <c r="G1063" s="11" t="s">
        <v>12</v>
      </c>
      <c r="H1063" s="12">
        <v>142560</v>
      </c>
      <c r="I1063" s="13">
        <v>0.9</v>
      </c>
      <c r="J1063" s="12">
        <v>128304</v>
      </c>
      <c r="K1063" s="11" t="s">
        <v>12</v>
      </c>
      <c r="L1063" s="14">
        <v>46323</v>
      </c>
      <c r="M1063" s="11" t="s">
        <v>13</v>
      </c>
      <c r="N1063" s="10"/>
      <c r="O1063" s="13">
        <f t="shared" si="38"/>
        <v>0</v>
      </c>
      <c r="P1063" s="12">
        <f t="shared" si="39"/>
        <v>128304</v>
      </c>
      <c r="Q1063" s="17" t="s">
        <v>6589</v>
      </c>
    </row>
    <row r="1064" spans="1:17" x14ac:dyDescent="0.3">
      <c r="A1064" s="10" t="s">
        <v>3209</v>
      </c>
      <c r="B1064" s="11" t="s">
        <v>3213</v>
      </c>
      <c r="C1064" s="11" t="s">
        <v>3214</v>
      </c>
      <c r="D1064" s="10" t="s">
        <v>3215</v>
      </c>
      <c r="E1064" s="10" t="s">
        <v>28</v>
      </c>
      <c r="F1064" s="10" t="s">
        <v>248</v>
      </c>
      <c r="G1064" s="11" t="s">
        <v>12</v>
      </c>
      <c r="H1064" s="12">
        <v>25200</v>
      </c>
      <c r="I1064" s="13">
        <v>0.9</v>
      </c>
      <c r="J1064" s="12">
        <v>22680</v>
      </c>
      <c r="K1064" s="11" t="s">
        <v>12</v>
      </c>
      <c r="L1064" s="14">
        <v>46323</v>
      </c>
      <c r="M1064" s="11" t="s">
        <v>24</v>
      </c>
      <c r="N1064" s="15">
        <v>22680</v>
      </c>
      <c r="O1064" s="13">
        <f t="shared" si="38"/>
        <v>1</v>
      </c>
      <c r="P1064" s="12">
        <f t="shared" si="39"/>
        <v>0</v>
      </c>
      <c r="Q1064" s="16" t="s">
        <v>6588</v>
      </c>
    </row>
    <row r="1065" spans="1:17" x14ac:dyDescent="0.3">
      <c r="A1065" s="10" t="s">
        <v>3216</v>
      </c>
      <c r="B1065" s="11" t="s">
        <v>3217</v>
      </c>
      <c r="C1065" s="11" t="s">
        <v>3218</v>
      </c>
      <c r="D1065" s="10" t="s">
        <v>3219</v>
      </c>
      <c r="E1065" s="10" t="s">
        <v>28</v>
      </c>
      <c r="F1065" s="10" t="s">
        <v>75</v>
      </c>
      <c r="G1065" s="11" t="s">
        <v>12</v>
      </c>
      <c r="H1065" s="12">
        <v>40800</v>
      </c>
      <c r="I1065" s="13">
        <v>0.8</v>
      </c>
      <c r="J1065" s="12">
        <v>32640</v>
      </c>
      <c r="K1065" s="11" t="s">
        <v>12</v>
      </c>
      <c r="L1065" s="14">
        <v>46323</v>
      </c>
      <c r="M1065" s="11" t="s">
        <v>24</v>
      </c>
      <c r="N1065" s="15">
        <v>32640</v>
      </c>
      <c r="O1065" s="13">
        <f t="shared" si="38"/>
        <v>1</v>
      </c>
      <c r="P1065" s="12">
        <f t="shared" si="39"/>
        <v>0</v>
      </c>
      <c r="Q1065" s="16" t="s">
        <v>6588</v>
      </c>
    </row>
    <row r="1066" spans="1:17" x14ac:dyDescent="0.3">
      <c r="A1066" s="10" t="s">
        <v>3216</v>
      </c>
      <c r="B1066" s="11" t="s">
        <v>3220</v>
      </c>
      <c r="C1066" s="11" t="s">
        <v>3221</v>
      </c>
      <c r="D1066" s="10" t="s">
        <v>3222</v>
      </c>
      <c r="E1066" s="10" t="s">
        <v>10</v>
      </c>
      <c r="F1066" s="10" t="s">
        <v>118</v>
      </c>
      <c r="G1066" s="11" t="s">
        <v>12</v>
      </c>
      <c r="H1066" s="12">
        <v>210128</v>
      </c>
      <c r="I1066" s="13">
        <v>0.8</v>
      </c>
      <c r="J1066" s="12">
        <v>168102.39999999999</v>
      </c>
      <c r="K1066" s="11" t="s">
        <v>12</v>
      </c>
      <c r="L1066" s="14">
        <v>46415</v>
      </c>
      <c r="M1066" s="11" t="s">
        <v>24</v>
      </c>
      <c r="N1066" s="15">
        <v>168102.39999999999</v>
      </c>
      <c r="O1066" s="13">
        <f t="shared" si="38"/>
        <v>1</v>
      </c>
      <c r="P1066" s="12">
        <f t="shared" si="39"/>
        <v>0</v>
      </c>
      <c r="Q1066" s="16" t="s">
        <v>6588</v>
      </c>
    </row>
    <row r="1067" spans="1:17" x14ac:dyDescent="0.3">
      <c r="A1067" s="10" t="s">
        <v>3223</v>
      </c>
      <c r="B1067" s="11" t="s">
        <v>3224</v>
      </c>
      <c r="C1067" s="11" t="s">
        <v>3225</v>
      </c>
      <c r="D1067" s="10" t="s">
        <v>3226</v>
      </c>
      <c r="E1067" s="10" t="s">
        <v>28</v>
      </c>
      <c r="F1067" s="10" t="s">
        <v>695</v>
      </c>
      <c r="G1067" s="11" t="s">
        <v>12</v>
      </c>
      <c r="H1067" s="12">
        <v>9000</v>
      </c>
      <c r="I1067" s="13">
        <v>0.9</v>
      </c>
      <c r="J1067" s="12">
        <v>8100</v>
      </c>
      <c r="K1067" s="11" t="s">
        <v>12</v>
      </c>
      <c r="L1067" s="14">
        <v>46323</v>
      </c>
      <c r="M1067" s="11" t="s">
        <v>13</v>
      </c>
      <c r="N1067" s="10"/>
      <c r="O1067" s="13">
        <f t="shared" si="38"/>
        <v>0</v>
      </c>
      <c r="P1067" s="12">
        <f t="shared" si="39"/>
        <v>8100</v>
      </c>
      <c r="Q1067" s="17" t="s">
        <v>6589</v>
      </c>
    </row>
    <row r="1068" spans="1:17" x14ac:dyDescent="0.3">
      <c r="A1068" s="10" t="s">
        <v>3223</v>
      </c>
      <c r="B1068" s="11" t="s">
        <v>3224</v>
      </c>
      <c r="C1068" s="11" t="s">
        <v>3227</v>
      </c>
      <c r="D1068" s="10" t="s">
        <v>3228</v>
      </c>
      <c r="E1068" s="10" t="s">
        <v>28</v>
      </c>
      <c r="F1068" s="10" t="s">
        <v>695</v>
      </c>
      <c r="G1068" s="11" t="s">
        <v>12</v>
      </c>
      <c r="H1068" s="12">
        <v>600</v>
      </c>
      <c r="I1068" s="13">
        <v>0.9</v>
      </c>
      <c r="J1068" s="12">
        <v>540</v>
      </c>
      <c r="K1068" s="11" t="s">
        <v>12</v>
      </c>
      <c r="L1068" s="14">
        <v>46323</v>
      </c>
      <c r="M1068" s="11" t="s">
        <v>13</v>
      </c>
      <c r="N1068" s="10"/>
      <c r="O1068" s="13">
        <f t="shared" si="38"/>
        <v>0</v>
      </c>
      <c r="P1068" s="12">
        <f t="shared" si="39"/>
        <v>540</v>
      </c>
      <c r="Q1068" s="17" t="s">
        <v>6589</v>
      </c>
    </row>
    <row r="1069" spans="1:17" x14ac:dyDescent="0.3">
      <c r="A1069" s="10" t="s">
        <v>3223</v>
      </c>
      <c r="B1069" s="11" t="s">
        <v>3229</v>
      </c>
      <c r="C1069" s="11" t="s">
        <v>3230</v>
      </c>
      <c r="D1069" s="10" t="s">
        <v>3231</v>
      </c>
      <c r="E1069" s="10" t="s">
        <v>10</v>
      </c>
      <c r="F1069" s="10" t="s">
        <v>695</v>
      </c>
      <c r="G1069" s="11" t="s">
        <v>12</v>
      </c>
      <c r="H1069" s="12">
        <v>12950</v>
      </c>
      <c r="I1069" s="13">
        <v>0.85</v>
      </c>
      <c r="J1069" s="12">
        <v>11007.5</v>
      </c>
      <c r="K1069" s="11" t="s">
        <v>12</v>
      </c>
      <c r="L1069" s="14">
        <v>46415</v>
      </c>
      <c r="M1069" s="11" t="s">
        <v>24</v>
      </c>
      <c r="N1069" s="15">
        <v>11007.5</v>
      </c>
      <c r="O1069" s="13">
        <f t="shared" si="38"/>
        <v>1</v>
      </c>
      <c r="P1069" s="12">
        <f t="shared" si="39"/>
        <v>0</v>
      </c>
      <c r="Q1069" s="16" t="s">
        <v>6588</v>
      </c>
    </row>
    <row r="1070" spans="1:17" x14ac:dyDescent="0.3">
      <c r="A1070" s="10" t="s">
        <v>3223</v>
      </c>
      <c r="B1070" s="11" t="s">
        <v>3232</v>
      </c>
      <c r="C1070" s="11" t="s">
        <v>3233</v>
      </c>
      <c r="D1070" s="10" t="s">
        <v>1147</v>
      </c>
      <c r="E1070" s="10" t="s">
        <v>10</v>
      </c>
      <c r="F1070" s="10" t="s">
        <v>343</v>
      </c>
      <c r="G1070" s="11" t="s">
        <v>12</v>
      </c>
      <c r="H1070" s="12">
        <v>32322</v>
      </c>
      <c r="I1070" s="13">
        <v>0.85</v>
      </c>
      <c r="J1070" s="12">
        <v>27473.7</v>
      </c>
      <c r="K1070" s="11" t="s">
        <v>12</v>
      </c>
      <c r="L1070" s="14">
        <v>46415</v>
      </c>
      <c r="M1070" s="11" t="s">
        <v>24</v>
      </c>
      <c r="N1070" s="15">
        <v>24531</v>
      </c>
      <c r="O1070" s="13">
        <f t="shared" si="38"/>
        <v>0.89289029144236121</v>
      </c>
      <c r="P1070" s="12">
        <f t="shared" si="39"/>
        <v>2942.7000000000007</v>
      </c>
      <c r="Q1070" s="16" t="s">
        <v>6588</v>
      </c>
    </row>
    <row r="1071" spans="1:17" x14ac:dyDescent="0.3">
      <c r="A1071" s="10" t="s">
        <v>3223</v>
      </c>
      <c r="B1071" s="11" t="s">
        <v>3234</v>
      </c>
      <c r="C1071" s="11" t="s">
        <v>3235</v>
      </c>
      <c r="D1071" s="10" t="s">
        <v>429</v>
      </c>
      <c r="E1071" s="10" t="s">
        <v>10</v>
      </c>
      <c r="F1071" s="10" t="s">
        <v>343</v>
      </c>
      <c r="G1071" s="11" t="s">
        <v>12</v>
      </c>
      <c r="H1071" s="12">
        <v>6622.47</v>
      </c>
      <c r="I1071" s="13">
        <v>0.85</v>
      </c>
      <c r="J1071" s="12">
        <v>5629.1</v>
      </c>
      <c r="K1071" s="11" t="s">
        <v>12</v>
      </c>
      <c r="L1071" s="14">
        <v>46415</v>
      </c>
      <c r="M1071" s="11" t="s">
        <v>24</v>
      </c>
      <c r="N1071" s="15">
        <v>3397.85</v>
      </c>
      <c r="O1071" s="13">
        <f t="shared" si="38"/>
        <v>0.60362224867207892</v>
      </c>
      <c r="P1071" s="12">
        <f t="shared" si="39"/>
        <v>2231.2500000000005</v>
      </c>
      <c r="Q1071" s="16" t="s">
        <v>6588</v>
      </c>
    </row>
    <row r="1072" spans="1:17" x14ac:dyDescent="0.3">
      <c r="A1072" s="10" t="s">
        <v>3236</v>
      </c>
      <c r="B1072" s="11" t="s">
        <v>3237</v>
      </c>
      <c r="C1072" s="11" t="s">
        <v>3238</v>
      </c>
      <c r="D1072" s="10" t="s">
        <v>3239</v>
      </c>
      <c r="E1072" s="10" t="s">
        <v>28</v>
      </c>
      <c r="F1072" s="10" t="s">
        <v>217</v>
      </c>
      <c r="G1072" s="11" t="s">
        <v>12</v>
      </c>
      <c r="H1072" s="12">
        <v>19120.080000000002</v>
      </c>
      <c r="I1072" s="13">
        <v>0.9</v>
      </c>
      <c r="J1072" s="12">
        <v>17208.07</v>
      </c>
      <c r="K1072" s="11" t="s">
        <v>12</v>
      </c>
      <c r="L1072" s="14">
        <v>46323</v>
      </c>
      <c r="M1072" s="11" t="s">
        <v>24</v>
      </c>
      <c r="N1072" s="15">
        <v>12625.2</v>
      </c>
      <c r="O1072" s="13">
        <f t="shared" si="38"/>
        <v>0.73367902385334327</v>
      </c>
      <c r="P1072" s="12">
        <f t="shared" si="39"/>
        <v>4582.869999999999</v>
      </c>
      <c r="Q1072" s="16" t="s">
        <v>6588</v>
      </c>
    </row>
    <row r="1073" spans="1:17" x14ac:dyDescent="0.3">
      <c r="A1073" s="10" t="s">
        <v>3236</v>
      </c>
      <c r="B1073" s="11" t="s">
        <v>3237</v>
      </c>
      <c r="C1073" s="11" t="s">
        <v>3240</v>
      </c>
      <c r="D1073" s="10" t="s">
        <v>3241</v>
      </c>
      <c r="E1073" s="10" t="s">
        <v>28</v>
      </c>
      <c r="F1073" s="10" t="s">
        <v>1456</v>
      </c>
      <c r="G1073" s="11" t="s">
        <v>12</v>
      </c>
      <c r="H1073" s="12">
        <v>19610.759999999998</v>
      </c>
      <c r="I1073" s="13">
        <v>0.9</v>
      </c>
      <c r="J1073" s="12">
        <v>17649.68</v>
      </c>
      <c r="K1073" s="11" t="s">
        <v>12</v>
      </c>
      <c r="L1073" s="14">
        <v>46323</v>
      </c>
      <c r="M1073" s="11" t="s">
        <v>24</v>
      </c>
      <c r="N1073" s="15">
        <v>12949.2</v>
      </c>
      <c r="O1073" s="13">
        <f t="shared" si="38"/>
        <v>0.73367902420893749</v>
      </c>
      <c r="P1073" s="12">
        <f t="shared" si="39"/>
        <v>4700.4799999999996</v>
      </c>
      <c r="Q1073" s="16" t="s">
        <v>6588</v>
      </c>
    </row>
    <row r="1074" spans="1:17" x14ac:dyDescent="0.3">
      <c r="A1074" s="10" t="s">
        <v>3236</v>
      </c>
      <c r="B1074" s="11" t="s">
        <v>3237</v>
      </c>
      <c r="C1074" s="11" t="s">
        <v>3242</v>
      </c>
      <c r="D1074" s="10" t="s">
        <v>3243</v>
      </c>
      <c r="E1074" s="10" t="s">
        <v>28</v>
      </c>
      <c r="F1074" s="10" t="s">
        <v>1456</v>
      </c>
      <c r="G1074" s="11" t="s">
        <v>12</v>
      </c>
      <c r="H1074" s="12">
        <v>16683.12</v>
      </c>
      <c r="I1074" s="13">
        <v>0.9</v>
      </c>
      <c r="J1074" s="12">
        <v>15014.81</v>
      </c>
      <c r="K1074" s="11" t="s">
        <v>12</v>
      </c>
      <c r="L1074" s="14">
        <v>46323</v>
      </c>
      <c r="M1074" s="11" t="s">
        <v>24</v>
      </c>
      <c r="N1074" s="15">
        <v>11016</v>
      </c>
      <c r="O1074" s="13">
        <f t="shared" si="38"/>
        <v>0.73367561760688282</v>
      </c>
      <c r="P1074" s="12">
        <f t="shared" si="39"/>
        <v>3998.8099999999995</v>
      </c>
      <c r="Q1074" s="16" t="s">
        <v>6588</v>
      </c>
    </row>
    <row r="1075" spans="1:17" x14ac:dyDescent="0.3">
      <c r="A1075" s="10" t="s">
        <v>3244</v>
      </c>
      <c r="B1075" s="11" t="s">
        <v>3245</v>
      </c>
      <c r="C1075" s="11" t="s">
        <v>3246</v>
      </c>
      <c r="D1075" s="10" t="s">
        <v>3247</v>
      </c>
      <c r="E1075" s="10" t="s">
        <v>28</v>
      </c>
      <c r="F1075" s="10" t="s">
        <v>35</v>
      </c>
      <c r="G1075" s="11" t="s">
        <v>12</v>
      </c>
      <c r="H1075" s="12">
        <v>21660</v>
      </c>
      <c r="I1075" s="13">
        <v>0.9</v>
      </c>
      <c r="J1075" s="12">
        <v>19494</v>
      </c>
      <c r="K1075" s="11" t="s">
        <v>12</v>
      </c>
      <c r="L1075" s="14">
        <v>46323</v>
      </c>
      <c r="M1075" s="11" t="s">
        <v>24</v>
      </c>
      <c r="N1075" s="15">
        <v>19494</v>
      </c>
      <c r="O1075" s="13">
        <f t="shared" si="38"/>
        <v>1</v>
      </c>
      <c r="P1075" s="12">
        <f t="shared" si="39"/>
        <v>0</v>
      </c>
      <c r="Q1075" s="16" t="s">
        <v>6588</v>
      </c>
    </row>
    <row r="1076" spans="1:17" x14ac:dyDescent="0.3">
      <c r="A1076" s="10" t="s">
        <v>3244</v>
      </c>
      <c r="B1076" s="11" t="s">
        <v>3248</v>
      </c>
      <c r="C1076" s="11" t="s">
        <v>3249</v>
      </c>
      <c r="D1076" s="10" t="s">
        <v>3250</v>
      </c>
      <c r="E1076" s="10" t="s">
        <v>28</v>
      </c>
      <c r="F1076" s="10" t="s">
        <v>35</v>
      </c>
      <c r="G1076" s="11" t="s">
        <v>12</v>
      </c>
      <c r="H1076" s="12">
        <v>5548.15</v>
      </c>
      <c r="I1076" s="13">
        <v>0.9</v>
      </c>
      <c r="J1076" s="12">
        <v>4993.34</v>
      </c>
      <c r="K1076" s="11" t="s">
        <v>12</v>
      </c>
      <c r="L1076" s="14">
        <v>46415</v>
      </c>
      <c r="M1076" s="11" t="s">
        <v>24</v>
      </c>
      <c r="N1076" s="15">
        <v>4572.37</v>
      </c>
      <c r="O1076" s="13">
        <f t="shared" si="38"/>
        <v>0.91569370401374628</v>
      </c>
      <c r="P1076" s="12">
        <f t="shared" si="39"/>
        <v>420.97000000000025</v>
      </c>
      <c r="Q1076" s="16" t="s">
        <v>6588</v>
      </c>
    </row>
    <row r="1077" spans="1:17" x14ac:dyDescent="0.3">
      <c r="A1077" s="10" t="s">
        <v>3251</v>
      </c>
      <c r="B1077" s="11" t="s">
        <v>3252</v>
      </c>
      <c r="C1077" s="11" t="s">
        <v>3253</v>
      </c>
      <c r="D1077" s="10" t="s">
        <v>3254</v>
      </c>
      <c r="E1077" s="10" t="s">
        <v>28</v>
      </c>
      <c r="F1077" s="10" t="s">
        <v>35</v>
      </c>
      <c r="G1077" s="11" t="s">
        <v>12</v>
      </c>
      <c r="H1077" s="12">
        <v>21360</v>
      </c>
      <c r="I1077" s="13">
        <v>0.9</v>
      </c>
      <c r="J1077" s="12">
        <v>19224</v>
      </c>
      <c r="K1077" s="11" t="s">
        <v>12</v>
      </c>
      <c r="L1077" s="14">
        <v>46323</v>
      </c>
      <c r="M1077" s="11" t="s">
        <v>24</v>
      </c>
      <c r="N1077" s="15">
        <v>19224</v>
      </c>
      <c r="O1077" s="13">
        <f t="shared" si="38"/>
        <v>1</v>
      </c>
      <c r="P1077" s="12">
        <f t="shared" si="39"/>
        <v>0</v>
      </c>
      <c r="Q1077" s="16" t="s">
        <v>6588</v>
      </c>
    </row>
    <row r="1078" spans="1:17" x14ac:dyDescent="0.3">
      <c r="A1078" s="10" t="s">
        <v>3251</v>
      </c>
      <c r="B1078" s="11" t="s">
        <v>3255</v>
      </c>
      <c r="C1078" s="11" t="s">
        <v>3256</v>
      </c>
      <c r="D1078" s="10" t="s">
        <v>3257</v>
      </c>
      <c r="E1078" s="10" t="s">
        <v>28</v>
      </c>
      <c r="F1078" s="10" t="s">
        <v>35</v>
      </c>
      <c r="G1078" s="11" t="s">
        <v>12</v>
      </c>
      <c r="H1078" s="12">
        <v>5618.15</v>
      </c>
      <c r="I1078" s="13">
        <v>0.9</v>
      </c>
      <c r="J1078" s="12">
        <v>5056.34</v>
      </c>
      <c r="K1078" s="11" t="s">
        <v>12</v>
      </c>
      <c r="L1078" s="14">
        <v>46415</v>
      </c>
      <c r="M1078" s="11" t="s">
        <v>24</v>
      </c>
      <c r="N1078" s="15">
        <v>5043.01</v>
      </c>
      <c r="O1078" s="13">
        <f t="shared" si="38"/>
        <v>0.99736370576345734</v>
      </c>
      <c r="P1078" s="12">
        <f t="shared" si="39"/>
        <v>13.329999999999927</v>
      </c>
      <c r="Q1078" s="16" t="s">
        <v>6588</v>
      </c>
    </row>
    <row r="1079" spans="1:17" x14ac:dyDescent="0.3">
      <c r="A1079" s="10" t="s">
        <v>3258</v>
      </c>
      <c r="B1079" s="11" t="s">
        <v>3259</v>
      </c>
      <c r="C1079" s="11" t="s">
        <v>3260</v>
      </c>
      <c r="D1079" s="10" t="s">
        <v>3261</v>
      </c>
      <c r="E1079" s="10" t="s">
        <v>28</v>
      </c>
      <c r="F1079" s="10" t="s">
        <v>35</v>
      </c>
      <c r="G1079" s="11" t="s">
        <v>12</v>
      </c>
      <c r="H1079" s="12">
        <v>21660</v>
      </c>
      <c r="I1079" s="13">
        <v>0.9</v>
      </c>
      <c r="J1079" s="12">
        <v>19494</v>
      </c>
      <c r="K1079" s="11" t="s">
        <v>12</v>
      </c>
      <c r="L1079" s="14">
        <v>46323</v>
      </c>
      <c r="M1079" s="11" t="s">
        <v>24</v>
      </c>
      <c r="N1079" s="15">
        <v>19494</v>
      </c>
      <c r="O1079" s="13">
        <f t="shared" si="38"/>
        <v>1</v>
      </c>
      <c r="P1079" s="12">
        <f t="shared" si="39"/>
        <v>0</v>
      </c>
      <c r="Q1079" s="16" t="s">
        <v>6588</v>
      </c>
    </row>
    <row r="1080" spans="1:17" x14ac:dyDescent="0.3">
      <c r="A1080" s="10" t="s">
        <v>3258</v>
      </c>
      <c r="B1080" s="11" t="s">
        <v>3259</v>
      </c>
      <c r="C1080" s="11" t="s">
        <v>3262</v>
      </c>
      <c r="D1080" s="10" t="s">
        <v>3263</v>
      </c>
      <c r="E1080" s="10" t="s">
        <v>28</v>
      </c>
      <c r="F1080" s="10" t="s">
        <v>35</v>
      </c>
      <c r="G1080" s="11" t="s">
        <v>12</v>
      </c>
      <c r="H1080" s="12">
        <v>21660</v>
      </c>
      <c r="I1080" s="13">
        <v>0.9</v>
      </c>
      <c r="J1080" s="12">
        <v>19494</v>
      </c>
      <c r="K1080" s="11" t="s">
        <v>12</v>
      </c>
      <c r="L1080" s="14">
        <v>46323</v>
      </c>
      <c r="M1080" s="11" t="s">
        <v>24</v>
      </c>
      <c r="N1080" s="15">
        <v>19494</v>
      </c>
      <c r="O1080" s="13">
        <f t="shared" si="38"/>
        <v>1</v>
      </c>
      <c r="P1080" s="12">
        <f t="shared" si="39"/>
        <v>0</v>
      </c>
      <c r="Q1080" s="16" t="s">
        <v>6588</v>
      </c>
    </row>
    <row r="1081" spans="1:17" x14ac:dyDescent="0.3">
      <c r="A1081" s="10" t="s">
        <v>3258</v>
      </c>
      <c r="B1081" s="11" t="s">
        <v>3264</v>
      </c>
      <c r="C1081" s="11" t="s">
        <v>3265</v>
      </c>
      <c r="D1081" s="10" t="s">
        <v>3250</v>
      </c>
      <c r="E1081" s="10" t="s">
        <v>28</v>
      </c>
      <c r="F1081" s="10" t="s">
        <v>35</v>
      </c>
      <c r="G1081" s="11" t="s">
        <v>12</v>
      </c>
      <c r="H1081" s="12">
        <v>5548.15</v>
      </c>
      <c r="I1081" s="13">
        <v>0.9</v>
      </c>
      <c r="J1081" s="12">
        <v>4993.34</v>
      </c>
      <c r="K1081" s="11" t="s">
        <v>12</v>
      </c>
      <c r="L1081" s="14">
        <v>46415</v>
      </c>
      <c r="M1081" s="11" t="s">
        <v>24</v>
      </c>
      <c r="N1081" s="15">
        <v>4572.37</v>
      </c>
      <c r="O1081" s="13">
        <f t="shared" si="38"/>
        <v>0.91569370401374628</v>
      </c>
      <c r="P1081" s="12">
        <f t="shared" si="39"/>
        <v>420.97000000000025</v>
      </c>
      <c r="Q1081" s="16" t="s">
        <v>6588</v>
      </c>
    </row>
    <row r="1082" spans="1:17" x14ac:dyDescent="0.3">
      <c r="A1082" s="10" t="s">
        <v>3266</v>
      </c>
      <c r="B1082" s="11" t="s">
        <v>3267</v>
      </c>
      <c r="C1082" s="11" t="s">
        <v>3268</v>
      </c>
      <c r="D1082" s="10" t="s">
        <v>3269</v>
      </c>
      <c r="E1082" s="10" t="s">
        <v>28</v>
      </c>
      <c r="F1082" s="10" t="s">
        <v>35</v>
      </c>
      <c r="G1082" s="11" t="s">
        <v>12</v>
      </c>
      <c r="H1082" s="12">
        <v>5548.15</v>
      </c>
      <c r="I1082" s="13">
        <v>0.9</v>
      </c>
      <c r="J1082" s="12">
        <v>4993.34</v>
      </c>
      <c r="K1082" s="11" t="s">
        <v>12</v>
      </c>
      <c r="L1082" s="14">
        <v>46415</v>
      </c>
      <c r="M1082" s="11" t="s">
        <v>13</v>
      </c>
      <c r="N1082" s="10"/>
      <c r="O1082" s="13">
        <f t="shared" si="38"/>
        <v>0</v>
      </c>
      <c r="P1082" s="12">
        <f t="shared" si="39"/>
        <v>4993.34</v>
      </c>
      <c r="Q1082" s="17" t="s">
        <v>6589</v>
      </c>
    </row>
    <row r="1083" spans="1:17" x14ac:dyDescent="0.3">
      <c r="A1083" s="10" t="s">
        <v>3266</v>
      </c>
      <c r="B1083" s="11" t="s">
        <v>3270</v>
      </c>
      <c r="C1083" s="11" t="s">
        <v>3271</v>
      </c>
      <c r="D1083" s="10" t="s">
        <v>3272</v>
      </c>
      <c r="E1083" s="10" t="s">
        <v>28</v>
      </c>
      <c r="F1083" s="10" t="s">
        <v>35</v>
      </c>
      <c r="G1083" s="11" t="s">
        <v>12</v>
      </c>
      <c r="H1083" s="12">
        <v>21360</v>
      </c>
      <c r="I1083" s="13">
        <v>0.9</v>
      </c>
      <c r="J1083" s="12">
        <v>19224</v>
      </c>
      <c r="K1083" s="11" t="s">
        <v>12</v>
      </c>
      <c r="L1083" s="14">
        <v>46323</v>
      </c>
      <c r="M1083" s="11" t="s">
        <v>24</v>
      </c>
      <c r="N1083" s="15">
        <v>19224</v>
      </c>
      <c r="O1083" s="13">
        <f t="shared" si="38"/>
        <v>1</v>
      </c>
      <c r="P1083" s="12">
        <f t="shared" si="39"/>
        <v>0</v>
      </c>
      <c r="Q1083" s="16" t="s">
        <v>6588</v>
      </c>
    </row>
    <row r="1084" spans="1:17" x14ac:dyDescent="0.3">
      <c r="A1084" s="10" t="s">
        <v>3273</v>
      </c>
      <c r="B1084" s="11" t="s">
        <v>3274</v>
      </c>
      <c r="C1084" s="11" t="s">
        <v>3275</v>
      </c>
      <c r="D1084" s="10" t="s">
        <v>3276</v>
      </c>
      <c r="E1084" s="10" t="s">
        <v>10</v>
      </c>
      <c r="F1084" s="10" t="s">
        <v>101</v>
      </c>
      <c r="G1084" s="11" t="s">
        <v>12</v>
      </c>
      <c r="H1084" s="12">
        <v>148240.9</v>
      </c>
      <c r="I1084" s="13">
        <v>0.85</v>
      </c>
      <c r="J1084" s="12">
        <v>126004.77</v>
      </c>
      <c r="K1084" s="11" t="s">
        <v>12</v>
      </c>
      <c r="L1084" s="14">
        <v>46415</v>
      </c>
      <c r="M1084" s="11" t="s">
        <v>13</v>
      </c>
      <c r="N1084" s="10"/>
      <c r="O1084" s="13">
        <f t="shared" si="38"/>
        <v>0</v>
      </c>
      <c r="P1084" s="12">
        <f t="shared" si="39"/>
        <v>126004.77</v>
      </c>
      <c r="Q1084" s="17" t="s">
        <v>6589</v>
      </c>
    </row>
    <row r="1085" spans="1:17" x14ac:dyDescent="0.3">
      <c r="A1085" s="10" t="s">
        <v>3277</v>
      </c>
      <c r="B1085" s="11" t="s">
        <v>3278</v>
      </c>
      <c r="C1085" s="11" t="s">
        <v>3279</v>
      </c>
      <c r="D1085" s="10" t="s">
        <v>3280</v>
      </c>
      <c r="E1085" s="10" t="s">
        <v>28</v>
      </c>
      <c r="F1085" s="10" t="s">
        <v>35</v>
      </c>
      <c r="G1085" s="11" t="s">
        <v>12</v>
      </c>
      <c r="H1085" s="12">
        <v>21660</v>
      </c>
      <c r="I1085" s="13">
        <v>0.9</v>
      </c>
      <c r="J1085" s="12">
        <v>19494</v>
      </c>
      <c r="K1085" s="11" t="s">
        <v>12</v>
      </c>
      <c r="L1085" s="14">
        <v>46323</v>
      </c>
      <c r="M1085" s="11" t="s">
        <v>24</v>
      </c>
      <c r="N1085" s="15">
        <v>19494</v>
      </c>
      <c r="O1085" s="13">
        <f t="shared" si="38"/>
        <v>1</v>
      </c>
      <c r="P1085" s="12">
        <f t="shared" si="39"/>
        <v>0</v>
      </c>
      <c r="Q1085" s="16" t="s">
        <v>6588</v>
      </c>
    </row>
    <row r="1086" spans="1:17" x14ac:dyDescent="0.3">
      <c r="A1086" s="10" t="s">
        <v>3277</v>
      </c>
      <c r="B1086" s="11" t="s">
        <v>3281</v>
      </c>
      <c r="C1086" s="11" t="s">
        <v>3282</v>
      </c>
      <c r="D1086" s="10" t="s">
        <v>3283</v>
      </c>
      <c r="E1086" s="10" t="s">
        <v>28</v>
      </c>
      <c r="F1086" s="10" t="s">
        <v>35</v>
      </c>
      <c r="G1086" s="11" t="s">
        <v>12</v>
      </c>
      <c r="H1086" s="12">
        <v>5458.2</v>
      </c>
      <c r="I1086" s="13">
        <v>0.9</v>
      </c>
      <c r="J1086" s="12">
        <v>4912.38</v>
      </c>
      <c r="K1086" s="11" t="s">
        <v>12</v>
      </c>
      <c r="L1086" s="14">
        <v>46323</v>
      </c>
      <c r="M1086" s="11" t="s">
        <v>24</v>
      </c>
      <c r="N1086" s="15">
        <v>4522.87</v>
      </c>
      <c r="O1086" s="13">
        <f t="shared" si="38"/>
        <v>0.92070849567826585</v>
      </c>
      <c r="P1086" s="12">
        <f t="shared" si="39"/>
        <v>389.51000000000022</v>
      </c>
      <c r="Q1086" s="16" t="s">
        <v>6588</v>
      </c>
    </row>
    <row r="1087" spans="1:17" x14ac:dyDescent="0.3">
      <c r="A1087" s="10" t="s">
        <v>3284</v>
      </c>
      <c r="B1087" s="11" t="s">
        <v>3285</v>
      </c>
      <c r="C1087" s="11" t="s">
        <v>3286</v>
      </c>
      <c r="D1087" s="10" t="s">
        <v>3287</v>
      </c>
      <c r="E1087" s="10" t="s">
        <v>28</v>
      </c>
      <c r="F1087" s="10" t="s">
        <v>35</v>
      </c>
      <c r="G1087" s="11" t="s">
        <v>12</v>
      </c>
      <c r="H1087" s="12">
        <v>21660</v>
      </c>
      <c r="I1087" s="13">
        <v>0.9</v>
      </c>
      <c r="J1087" s="12">
        <v>19494</v>
      </c>
      <c r="K1087" s="11" t="s">
        <v>12</v>
      </c>
      <c r="L1087" s="14">
        <v>46323</v>
      </c>
      <c r="M1087" s="11" t="s">
        <v>24</v>
      </c>
      <c r="N1087" s="15">
        <v>19278</v>
      </c>
      <c r="O1087" s="13">
        <f t="shared" si="38"/>
        <v>0.9889196675900277</v>
      </c>
      <c r="P1087" s="12">
        <f t="shared" si="39"/>
        <v>216</v>
      </c>
      <c r="Q1087" s="16" t="s">
        <v>6588</v>
      </c>
    </row>
    <row r="1088" spans="1:17" x14ac:dyDescent="0.3">
      <c r="A1088" s="10" t="s">
        <v>3284</v>
      </c>
      <c r="B1088" s="11" t="s">
        <v>3288</v>
      </c>
      <c r="C1088" s="11" t="s">
        <v>3289</v>
      </c>
      <c r="D1088" s="10" t="s">
        <v>3290</v>
      </c>
      <c r="E1088" s="10" t="s">
        <v>28</v>
      </c>
      <c r="F1088" s="10" t="s">
        <v>35</v>
      </c>
      <c r="G1088" s="11" t="s">
        <v>12</v>
      </c>
      <c r="H1088" s="12">
        <v>5488.15</v>
      </c>
      <c r="I1088" s="13">
        <v>0.9</v>
      </c>
      <c r="J1088" s="12">
        <v>4939.34</v>
      </c>
      <c r="K1088" s="11" t="s">
        <v>12</v>
      </c>
      <c r="L1088" s="14">
        <v>46415</v>
      </c>
      <c r="M1088" s="11" t="s">
        <v>24</v>
      </c>
      <c r="N1088" s="15">
        <v>4522.87</v>
      </c>
      <c r="O1088" s="13">
        <f t="shared" si="38"/>
        <v>0.91568306696846136</v>
      </c>
      <c r="P1088" s="12">
        <f t="shared" si="39"/>
        <v>416.47000000000025</v>
      </c>
      <c r="Q1088" s="16" t="s">
        <v>6588</v>
      </c>
    </row>
    <row r="1089" spans="1:17" x14ac:dyDescent="0.3">
      <c r="A1089" s="10" t="s">
        <v>3291</v>
      </c>
      <c r="B1089" s="11" t="s">
        <v>3292</v>
      </c>
      <c r="C1089" s="11" t="s">
        <v>3293</v>
      </c>
      <c r="D1089" s="10" t="s">
        <v>3294</v>
      </c>
      <c r="E1089" s="10" t="s">
        <v>28</v>
      </c>
      <c r="F1089" s="10" t="s">
        <v>75</v>
      </c>
      <c r="G1089" s="11" t="s">
        <v>12</v>
      </c>
      <c r="H1089" s="12">
        <v>54000</v>
      </c>
      <c r="I1089" s="13">
        <v>0.9</v>
      </c>
      <c r="J1089" s="12">
        <v>48600</v>
      </c>
      <c r="K1089" s="11" t="s">
        <v>12</v>
      </c>
      <c r="L1089" s="14">
        <v>46323</v>
      </c>
      <c r="M1089" s="11" t="s">
        <v>24</v>
      </c>
      <c r="N1089" s="15">
        <v>48600</v>
      </c>
      <c r="O1089" s="13">
        <f t="shared" si="38"/>
        <v>1</v>
      </c>
      <c r="P1089" s="12">
        <f t="shared" si="39"/>
        <v>0</v>
      </c>
      <c r="Q1089" s="16" t="s">
        <v>6588</v>
      </c>
    </row>
    <row r="1090" spans="1:17" x14ac:dyDescent="0.3">
      <c r="A1090" s="10" t="s">
        <v>3291</v>
      </c>
      <c r="B1090" s="11" t="s">
        <v>3295</v>
      </c>
      <c r="C1090" s="11" t="s">
        <v>3296</v>
      </c>
      <c r="D1090" s="10" t="s">
        <v>3297</v>
      </c>
      <c r="E1090" s="10" t="s">
        <v>10</v>
      </c>
      <c r="F1090" s="10" t="s">
        <v>3298</v>
      </c>
      <c r="G1090" s="11" t="s">
        <v>12</v>
      </c>
      <c r="H1090" s="12">
        <v>190514.74</v>
      </c>
      <c r="I1090" s="13">
        <v>0.85</v>
      </c>
      <c r="J1090" s="12">
        <v>161937.53</v>
      </c>
      <c r="K1090" s="11" t="s">
        <v>12</v>
      </c>
      <c r="L1090" s="14">
        <v>46415</v>
      </c>
      <c r="M1090" s="11" t="s">
        <v>24</v>
      </c>
      <c r="N1090" s="15">
        <v>161937.53</v>
      </c>
      <c r="O1090" s="13">
        <f t="shared" si="38"/>
        <v>1</v>
      </c>
      <c r="P1090" s="12">
        <f t="shared" si="39"/>
        <v>0</v>
      </c>
      <c r="Q1090" s="16" t="s">
        <v>6588</v>
      </c>
    </row>
    <row r="1091" spans="1:17" x14ac:dyDescent="0.3">
      <c r="A1091" s="10" t="s">
        <v>3291</v>
      </c>
      <c r="B1091" s="11" t="s">
        <v>3299</v>
      </c>
      <c r="C1091" s="11" t="s">
        <v>3300</v>
      </c>
      <c r="D1091" s="10" t="s">
        <v>3301</v>
      </c>
      <c r="E1091" s="10" t="s">
        <v>10</v>
      </c>
      <c r="F1091" s="10" t="s">
        <v>23</v>
      </c>
      <c r="G1091" s="11" t="s">
        <v>12</v>
      </c>
      <c r="H1091" s="12">
        <v>20468.759999999998</v>
      </c>
      <c r="I1091" s="13">
        <v>0.85</v>
      </c>
      <c r="J1091" s="12">
        <v>17398.45</v>
      </c>
      <c r="K1091" s="11" t="s">
        <v>12</v>
      </c>
      <c r="L1091" s="14">
        <v>46415</v>
      </c>
      <c r="M1091" s="11" t="s">
        <v>24</v>
      </c>
      <c r="N1091" s="15">
        <v>17398.45</v>
      </c>
      <c r="O1091" s="13">
        <f t="shared" si="38"/>
        <v>1</v>
      </c>
      <c r="P1091" s="12">
        <f t="shared" si="39"/>
        <v>0</v>
      </c>
      <c r="Q1091" s="16" t="s">
        <v>6588</v>
      </c>
    </row>
    <row r="1092" spans="1:17" x14ac:dyDescent="0.3">
      <c r="A1092" s="10" t="s">
        <v>3291</v>
      </c>
      <c r="B1092" s="11" t="s">
        <v>3302</v>
      </c>
      <c r="C1092" s="11" t="s">
        <v>3303</v>
      </c>
      <c r="D1092" s="10" t="s">
        <v>3304</v>
      </c>
      <c r="E1092" s="10" t="s">
        <v>10</v>
      </c>
      <c r="F1092" s="10" t="s">
        <v>122</v>
      </c>
      <c r="G1092" s="11" t="s">
        <v>12</v>
      </c>
      <c r="H1092" s="12">
        <v>195174</v>
      </c>
      <c r="I1092" s="13">
        <v>0.85</v>
      </c>
      <c r="J1092" s="12">
        <v>165897.9</v>
      </c>
      <c r="K1092" s="11" t="s">
        <v>12</v>
      </c>
      <c r="L1092" s="14">
        <v>46415</v>
      </c>
      <c r="M1092" s="11" t="s">
        <v>24</v>
      </c>
      <c r="N1092" s="15">
        <v>165897.9</v>
      </c>
      <c r="O1092" s="13">
        <f t="shared" si="38"/>
        <v>1</v>
      </c>
      <c r="P1092" s="12">
        <f t="shared" si="39"/>
        <v>0</v>
      </c>
      <c r="Q1092" s="16" t="s">
        <v>6588</v>
      </c>
    </row>
    <row r="1093" spans="1:17" x14ac:dyDescent="0.3">
      <c r="A1093" s="10" t="s">
        <v>3305</v>
      </c>
      <c r="B1093" s="11" t="s">
        <v>3306</v>
      </c>
      <c r="C1093" s="11" t="s">
        <v>3307</v>
      </c>
      <c r="D1093" s="10" t="s">
        <v>238</v>
      </c>
      <c r="E1093" s="10" t="s">
        <v>28</v>
      </c>
      <c r="F1093" s="10" t="s">
        <v>71</v>
      </c>
      <c r="G1093" s="11" t="s">
        <v>12</v>
      </c>
      <c r="H1093" s="12">
        <v>19200</v>
      </c>
      <c r="I1093" s="13">
        <v>0.6</v>
      </c>
      <c r="J1093" s="12">
        <v>11520</v>
      </c>
      <c r="K1093" s="11" t="s">
        <v>12</v>
      </c>
      <c r="L1093" s="14">
        <v>46323</v>
      </c>
      <c r="M1093" s="11" t="s">
        <v>13</v>
      </c>
      <c r="N1093" s="10"/>
      <c r="O1093" s="13">
        <f t="shared" si="38"/>
        <v>0</v>
      </c>
      <c r="P1093" s="12">
        <f t="shared" si="39"/>
        <v>11520</v>
      </c>
      <c r="Q1093" s="17" t="s">
        <v>6589</v>
      </c>
    </row>
    <row r="1094" spans="1:17" x14ac:dyDescent="0.3">
      <c r="A1094" s="10" t="s">
        <v>3305</v>
      </c>
      <c r="B1094" s="11" t="s">
        <v>3308</v>
      </c>
      <c r="C1094" s="11" t="s">
        <v>3309</v>
      </c>
      <c r="D1094" s="10" t="s">
        <v>3310</v>
      </c>
      <c r="E1094" s="10" t="s">
        <v>28</v>
      </c>
      <c r="F1094" s="10" t="s">
        <v>71</v>
      </c>
      <c r="G1094" s="11" t="s">
        <v>12</v>
      </c>
      <c r="H1094" s="12">
        <v>4566</v>
      </c>
      <c r="I1094" s="13">
        <v>0.6</v>
      </c>
      <c r="J1094" s="12">
        <v>2739.6</v>
      </c>
      <c r="K1094" s="11" t="s">
        <v>12</v>
      </c>
      <c r="L1094" s="14">
        <v>46323</v>
      </c>
      <c r="M1094" s="11" t="s">
        <v>13</v>
      </c>
      <c r="N1094" s="10"/>
      <c r="O1094" s="13">
        <f t="shared" si="38"/>
        <v>0</v>
      </c>
      <c r="P1094" s="12">
        <f t="shared" si="39"/>
        <v>2739.6</v>
      </c>
      <c r="Q1094" s="17" t="s">
        <v>6589</v>
      </c>
    </row>
    <row r="1095" spans="1:17" x14ac:dyDescent="0.3">
      <c r="A1095" s="10" t="s">
        <v>3305</v>
      </c>
      <c r="B1095" s="11" t="s">
        <v>3311</v>
      </c>
      <c r="C1095" s="11" t="s">
        <v>3312</v>
      </c>
      <c r="D1095" s="10" t="s">
        <v>1147</v>
      </c>
      <c r="E1095" s="10" t="s">
        <v>10</v>
      </c>
      <c r="F1095" s="10" t="s">
        <v>11</v>
      </c>
      <c r="G1095" s="11" t="s">
        <v>12</v>
      </c>
      <c r="H1095" s="12">
        <v>1400</v>
      </c>
      <c r="I1095" s="13">
        <v>0.6</v>
      </c>
      <c r="J1095" s="12">
        <v>840</v>
      </c>
      <c r="K1095" s="11" t="s">
        <v>12</v>
      </c>
      <c r="L1095" s="14">
        <v>46415</v>
      </c>
      <c r="M1095" s="11" t="s">
        <v>24</v>
      </c>
      <c r="N1095" s="15">
        <v>840</v>
      </c>
      <c r="O1095" s="13">
        <f t="shared" si="38"/>
        <v>1</v>
      </c>
      <c r="P1095" s="12">
        <f t="shared" si="39"/>
        <v>0</v>
      </c>
      <c r="Q1095" s="16" t="s">
        <v>6588</v>
      </c>
    </row>
    <row r="1096" spans="1:17" x14ac:dyDescent="0.3">
      <c r="A1096" s="10" t="s">
        <v>3313</v>
      </c>
      <c r="B1096" s="11" t="s">
        <v>3314</v>
      </c>
      <c r="C1096" s="11" t="s">
        <v>3315</v>
      </c>
      <c r="D1096" s="10" t="s">
        <v>3316</v>
      </c>
      <c r="E1096" s="10" t="s">
        <v>10</v>
      </c>
      <c r="F1096" s="10" t="s">
        <v>1233</v>
      </c>
      <c r="G1096" s="11" t="s">
        <v>12</v>
      </c>
      <c r="H1096" s="12">
        <v>18885.919999999998</v>
      </c>
      <c r="I1096" s="13">
        <v>0.6</v>
      </c>
      <c r="J1096" s="12">
        <v>11331.55</v>
      </c>
      <c r="K1096" s="11" t="s">
        <v>12</v>
      </c>
      <c r="L1096" s="14">
        <v>46415</v>
      </c>
      <c r="M1096" s="11" t="s">
        <v>24</v>
      </c>
      <c r="N1096" s="15">
        <v>11331.55</v>
      </c>
      <c r="O1096" s="13">
        <f t="shared" si="38"/>
        <v>1</v>
      </c>
      <c r="P1096" s="12">
        <f t="shared" si="39"/>
        <v>0</v>
      </c>
      <c r="Q1096" s="16" t="s">
        <v>6588</v>
      </c>
    </row>
    <row r="1097" spans="1:17" x14ac:dyDescent="0.3">
      <c r="A1097" s="10" t="s">
        <v>3313</v>
      </c>
      <c r="B1097" s="11" t="s">
        <v>3314</v>
      </c>
      <c r="C1097" s="11" t="s">
        <v>3317</v>
      </c>
      <c r="D1097" s="10" t="s">
        <v>3318</v>
      </c>
      <c r="E1097" s="10" t="s">
        <v>10</v>
      </c>
      <c r="F1097" s="10" t="s">
        <v>2061</v>
      </c>
      <c r="G1097" s="11" t="s">
        <v>12</v>
      </c>
      <c r="H1097" s="12">
        <v>10656</v>
      </c>
      <c r="I1097" s="13">
        <v>0.6</v>
      </c>
      <c r="J1097" s="12">
        <v>6393.6</v>
      </c>
      <c r="K1097" s="11" t="s">
        <v>12</v>
      </c>
      <c r="L1097" s="14">
        <v>46415</v>
      </c>
      <c r="M1097" s="11" t="s">
        <v>24</v>
      </c>
      <c r="N1097" s="15">
        <v>6393.6</v>
      </c>
      <c r="O1097" s="13">
        <f t="shared" si="38"/>
        <v>1</v>
      </c>
      <c r="P1097" s="12">
        <f t="shared" si="39"/>
        <v>0</v>
      </c>
      <c r="Q1097" s="16" t="s">
        <v>6588</v>
      </c>
    </row>
    <row r="1098" spans="1:17" x14ac:dyDescent="0.3">
      <c r="A1098" s="10" t="s">
        <v>3313</v>
      </c>
      <c r="B1098" s="11" t="s">
        <v>3314</v>
      </c>
      <c r="C1098" s="11" t="s">
        <v>3319</v>
      </c>
      <c r="D1098" s="10" t="s">
        <v>3320</v>
      </c>
      <c r="E1098" s="10" t="s">
        <v>10</v>
      </c>
      <c r="F1098" s="10" t="s">
        <v>2061</v>
      </c>
      <c r="G1098" s="11" t="s">
        <v>12</v>
      </c>
      <c r="H1098" s="12">
        <v>8881</v>
      </c>
      <c r="I1098" s="13">
        <v>0.6</v>
      </c>
      <c r="J1098" s="12">
        <v>5328.6</v>
      </c>
      <c r="K1098" s="11" t="s">
        <v>12</v>
      </c>
      <c r="L1098" s="14">
        <v>46415</v>
      </c>
      <c r="M1098" s="11" t="s">
        <v>24</v>
      </c>
      <c r="N1098" s="15">
        <v>5328.6</v>
      </c>
      <c r="O1098" s="13">
        <f t="shared" si="38"/>
        <v>1</v>
      </c>
      <c r="P1098" s="12">
        <f t="shared" si="39"/>
        <v>0</v>
      </c>
      <c r="Q1098" s="16" t="s">
        <v>6588</v>
      </c>
    </row>
    <row r="1099" spans="1:17" x14ac:dyDescent="0.3">
      <c r="A1099" s="10" t="s">
        <v>3321</v>
      </c>
      <c r="B1099" s="11" t="s">
        <v>3322</v>
      </c>
      <c r="C1099" s="11" t="s">
        <v>3323</v>
      </c>
      <c r="D1099" s="10" t="s">
        <v>3324</v>
      </c>
      <c r="E1099" s="10" t="s">
        <v>28</v>
      </c>
      <c r="F1099" s="10" t="s">
        <v>217</v>
      </c>
      <c r="G1099" s="11" t="s">
        <v>12</v>
      </c>
      <c r="H1099" s="12">
        <v>19236</v>
      </c>
      <c r="I1099" s="13">
        <v>0.7</v>
      </c>
      <c r="J1099" s="12">
        <v>13465.2</v>
      </c>
      <c r="K1099" s="11" t="s">
        <v>12</v>
      </c>
      <c r="L1099" s="14">
        <v>46323</v>
      </c>
      <c r="M1099" s="11" t="s">
        <v>24</v>
      </c>
      <c r="N1099" s="15">
        <v>13465.2</v>
      </c>
      <c r="O1099" s="13">
        <f t="shared" si="38"/>
        <v>1</v>
      </c>
      <c r="P1099" s="12">
        <f t="shared" si="39"/>
        <v>0</v>
      </c>
      <c r="Q1099" s="16" t="s">
        <v>6588</v>
      </c>
    </row>
    <row r="1100" spans="1:17" x14ac:dyDescent="0.3">
      <c r="A1100" s="10" t="s">
        <v>3355</v>
      </c>
      <c r="B1100" s="11" t="s">
        <v>3356</v>
      </c>
      <c r="C1100" s="11" t="s">
        <v>3357</v>
      </c>
      <c r="D1100" s="10" t="s">
        <v>3358</v>
      </c>
      <c r="E1100" s="10" t="s">
        <v>28</v>
      </c>
      <c r="F1100" s="10" t="s">
        <v>142</v>
      </c>
      <c r="G1100" s="11" t="s">
        <v>12</v>
      </c>
      <c r="H1100" s="12">
        <v>4174.2</v>
      </c>
      <c r="I1100" s="13">
        <v>0.4</v>
      </c>
      <c r="J1100" s="12">
        <v>1669.68</v>
      </c>
      <c r="K1100" s="11" t="s">
        <v>12</v>
      </c>
      <c r="L1100" s="14">
        <v>46323</v>
      </c>
      <c r="M1100" s="11" t="s">
        <v>13</v>
      </c>
      <c r="N1100" s="10"/>
      <c r="O1100" s="13">
        <f t="shared" si="38"/>
        <v>0</v>
      </c>
      <c r="P1100" s="12">
        <f t="shared" si="39"/>
        <v>1669.68</v>
      </c>
      <c r="Q1100" s="17" t="s">
        <v>6589</v>
      </c>
    </row>
    <row r="1101" spans="1:17" x14ac:dyDescent="0.3">
      <c r="A1101" s="10" t="s">
        <v>3325</v>
      </c>
      <c r="B1101" s="11" t="s">
        <v>3326</v>
      </c>
      <c r="C1101" s="11" t="s">
        <v>3327</v>
      </c>
      <c r="D1101" s="10" t="s">
        <v>3328</v>
      </c>
      <c r="E1101" s="10" t="s">
        <v>10</v>
      </c>
      <c r="F1101" s="10" t="s">
        <v>3329</v>
      </c>
      <c r="G1101" s="11" t="s">
        <v>12</v>
      </c>
      <c r="H1101" s="12">
        <v>77725</v>
      </c>
      <c r="I1101" s="13">
        <v>0.6</v>
      </c>
      <c r="J1101" s="12">
        <v>46635</v>
      </c>
      <c r="K1101" s="11" t="s">
        <v>12</v>
      </c>
      <c r="L1101" s="14">
        <v>46415</v>
      </c>
      <c r="M1101" s="11" t="s">
        <v>13</v>
      </c>
      <c r="N1101" s="10"/>
      <c r="O1101" s="13">
        <f t="shared" si="38"/>
        <v>0</v>
      </c>
      <c r="P1101" s="12">
        <f t="shared" si="39"/>
        <v>46635</v>
      </c>
      <c r="Q1101" s="17" t="s">
        <v>6589</v>
      </c>
    </row>
    <row r="1102" spans="1:17" x14ac:dyDescent="0.3">
      <c r="A1102" s="10" t="s">
        <v>3325</v>
      </c>
      <c r="B1102" s="11" t="s">
        <v>3330</v>
      </c>
      <c r="C1102" s="11" t="s">
        <v>3331</v>
      </c>
      <c r="D1102" s="10" t="s">
        <v>3332</v>
      </c>
      <c r="E1102" s="10" t="s">
        <v>28</v>
      </c>
      <c r="F1102" s="10" t="s">
        <v>457</v>
      </c>
      <c r="G1102" s="11" t="s">
        <v>12</v>
      </c>
      <c r="H1102" s="12">
        <v>11040</v>
      </c>
      <c r="I1102" s="13">
        <v>0.6</v>
      </c>
      <c r="J1102" s="12">
        <v>6624</v>
      </c>
      <c r="K1102" s="11" t="s">
        <v>12</v>
      </c>
      <c r="L1102" s="14">
        <v>46323</v>
      </c>
      <c r="M1102" s="11" t="s">
        <v>24</v>
      </c>
      <c r="N1102" s="15">
        <v>6072</v>
      </c>
      <c r="O1102" s="13">
        <f t="shared" ref="O1102:O1165" si="40">N1102/J1102</f>
        <v>0.91666666666666663</v>
      </c>
      <c r="P1102" s="12">
        <f t="shared" ref="P1102:P1165" si="41">J1102-N1102</f>
        <v>552</v>
      </c>
      <c r="Q1102" s="16" t="s">
        <v>6588</v>
      </c>
    </row>
    <row r="1103" spans="1:17" x14ac:dyDescent="0.3">
      <c r="A1103" s="10" t="s">
        <v>3325</v>
      </c>
      <c r="B1103" s="11" t="s">
        <v>3333</v>
      </c>
      <c r="C1103" s="11" t="s">
        <v>3334</v>
      </c>
      <c r="D1103" s="10" t="s">
        <v>3335</v>
      </c>
      <c r="E1103" s="10" t="s">
        <v>28</v>
      </c>
      <c r="F1103" s="10" t="s">
        <v>457</v>
      </c>
      <c r="G1103" s="11" t="s">
        <v>12</v>
      </c>
      <c r="H1103" s="12">
        <v>9360</v>
      </c>
      <c r="I1103" s="13">
        <v>0.6</v>
      </c>
      <c r="J1103" s="12">
        <v>5616</v>
      </c>
      <c r="K1103" s="11" t="s">
        <v>12</v>
      </c>
      <c r="L1103" s="14">
        <v>46323</v>
      </c>
      <c r="M1103" s="11" t="s">
        <v>24</v>
      </c>
      <c r="N1103" s="15">
        <v>5148</v>
      </c>
      <c r="O1103" s="13">
        <f t="shared" si="40"/>
        <v>0.91666666666666663</v>
      </c>
      <c r="P1103" s="12">
        <f t="shared" si="41"/>
        <v>468</v>
      </c>
      <c r="Q1103" s="16" t="s">
        <v>6588</v>
      </c>
    </row>
    <row r="1104" spans="1:17" x14ac:dyDescent="0.3">
      <c r="A1104" s="10" t="s">
        <v>3336</v>
      </c>
      <c r="B1104" s="11" t="s">
        <v>3337</v>
      </c>
      <c r="C1104" s="11" t="s">
        <v>3338</v>
      </c>
      <c r="D1104" s="10" t="s">
        <v>1899</v>
      </c>
      <c r="E1104" s="10" t="s">
        <v>28</v>
      </c>
      <c r="F1104" s="10" t="s">
        <v>987</v>
      </c>
      <c r="G1104" s="11" t="s">
        <v>12</v>
      </c>
      <c r="H1104" s="12">
        <v>21753.599999999999</v>
      </c>
      <c r="I1104" s="13">
        <v>0.6</v>
      </c>
      <c r="J1104" s="12">
        <v>13052.16</v>
      </c>
      <c r="K1104" s="11" t="s">
        <v>12</v>
      </c>
      <c r="L1104" s="14">
        <v>46323</v>
      </c>
      <c r="M1104" s="11" t="s">
        <v>24</v>
      </c>
      <c r="N1104" s="15">
        <v>11837.76</v>
      </c>
      <c r="O1104" s="13">
        <f t="shared" si="40"/>
        <v>0.90695792880258908</v>
      </c>
      <c r="P1104" s="12">
        <f t="shared" si="41"/>
        <v>1214.3999999999996</v>
      </c>
      <c r="Q1104" s="16" t="s">
        <v>6588</v>
      </c>
    </row>
    <row r="1105" spans="1:17" x14ac:dyDescent="0.3">
      <c r="A1105" s="10" t="s">
        <v>3336</v>
      </c>
      <c r="B1105" s="11" t="s">
        <v>3337</v>
      </c>
      <c r="C1105" s="11" t="s">
        <v>3339</v>
      </c>
      <c r="D1105" s="10" t="s">
        <v>1901</v>
      </c>
      <c r="E1105" s="10" t="s">
        <v>28</v>
      </c>
      <c r="F1105" s="10" t="s">
        <v>987</v>
      </c>
      <c r="G1105" s="11" t="s">
        <v>12</v>
      </c>
      <c r="H1105" s="12">
        <v>19680</v>
      </c>
      <c r="I1105" s="13">
        <v>0.6</v>
      </c>
      <c r="J1105" s="12">
        <v>11808</v>
      </c>
      <c r="K1105" s="11" t="s">
        <v>12</v>
      </c>
      <c r="L1105" s="14">
        <v>46323</v>
      </c>
      <c r="M1105" s="11" t="s">
        <v>24</v>
      </c>
      <c r="N1105" s="15">
        <v>10824</v>
      </c>
      <c r="O1105" s="13">
        <f t="shared" si="40"/>
        <v>0.91666666666666663</v>
      </c>
      <c r="P1105" s="12">
        <f t="shared" si="41"/>
        <v>984</v>
      </c>
      <c r="Q1105" s="16" t="s">
        <v>6588</v>
      </c>
    </row>
    <row r="1106" spans="1:17" x14ac:dyDescent="0.3">
      <c r="A1106" s="10" t="s">
        <v>3340</v>
      </c>
      <c r="B1106" s="11" t="s">
        <v>3341</v>
      </c>
      <c r="C1106" s="11" t="s">
        <v>3342</v>
      </c>
      <c r="D1106" s="10" t="s">
        <v>1448</v>
      </c>
      <c r="E1106" s="10" t="s">
        <v>28</v>
      </c>
      <c r="F1106" s="10" t="s">
        <v>388</v>
      </c>
      <c r="G1106" s="11" t="s">
        <v>12</v>
      </c>
      <c r="H1106" s="12">
        <v>51194.879999999997</v>
      </c>
      <c r="I1106" s="13">
        <v>0.8</v>
      </c>
      <c r="J1106" s="12">
        <v>40955.9</v>
      </c>
      <c r="K1106" s="11" t="s">
        <v>12</v>
      </c>
      <c r="L1106" s="14">
        <v>46323</v>
      </c>
      <c r="M1106" s="11" t="s">
        <v>24</v>
      </c>
      <c r="N1106" s="15">
        <v>29260</v>
      </c>
      <c r="O1106" s="13">
        <f t="shared" si="40"/>
        <v>0.71442698121638148</v>
      </c>
      <c r="P1106" s="12">
        <f t="shared" si="41"/>
        <v>11695.900000000001</v>
      </c>
      <c r="Q1106" s="16" t="s">
        <v>6588</v>
      </c>
    </row>
    <row r="1107" spans="1:17" x14ac:dyDescent="0.3">
      <c r="A1107" s="10" t="s">
        <v>3340</v>
      </c>
      <c r="B1107" s="11" t="s">
        <v>3343</v>
      </c>
      <c r="C1107" s="11" t="s">
        <v>3344</v>
      </c>
      <c r="D1107" s="10" t="s">
        <v>2275</v>
      </c>
      <c r="E1107" s="10" t="s">
        <v>10</v>
      </c>
      <c r="F1107" s="10" t="s">
        <v>50</v>
      </c>
      <c r="G1107" s="11" t="s">
        <v>12</v>
      </c>
      <c r="H1107" s="12">
        <v>39556.86</v>
      </c>
      <c r="I1107" s="13">
        <v>0.8</v>
      </c>
      <c r="J1107" s="12">
        <v>31645.49</v>
      </c>
      <c r="K1107" s="11" t="s">
        <v>12</v>
      </c>
      <c r="L1107" s="14">
        <v>46415</v>
      </c>
      <c r="M1107" s="11" t="s">
        <v>24</v>
      </c>
      <c r="N1107" s="15">
        <v>31645.49</v>
      </c>
      <c r="O1107" s="13">
        <f t="shared" si="40"/>
        <v>1</v>
      </c>
      <c r="P1107" s="12">
        <f t="shared" si="41"/>
        <v>0</v>
      </c>
      <c r="Q1107" s="16" t="s">
        <v>6588</v>
      </c>
    </row>
    <row r="1108" spans="1:17" x14ac:dyDescent="0.3">
      <c r="A1108" s="10" t="s">
        <v>3345</v>
      </c>
      <c r="B1108" s="11" t="s">
        <v>3346</v>
      </c>
      <c r="C1108" s="11" t="s">
        <v>3347</v>
      </c>
      <c r="D1108" s="10" t="s">
        <v>3348</v>
      </c>
      <c r="E1108" s="10" t="s">
        <v>28</v>
      </c>
      <c r="F1108" s="10" t="s">
        <v>35</v>
      </c>
      <c r="G1108" s="11" t="s">
        <v>12</v>
      </c>
      <c r="H1108" s="12">
        <v>48228</v>
      </c>
      <c r="I1108" s="13">
        <v>0.8</v>
      </c>
      <c r="J1108" s="12">
        <v>38582.400000000001</v>
      </c>
      <c r="K1108" s="11" t="s">
        <v>12</v>
      </c>
      <c r="L1108" s="14">
        <v>46323</v>
      </c>
      <c r="M1108" s="11" t="s">
        <v>24</v>
      </c>
      <c r="N1108" s="15">
        <v>38582.400000000001</v>
      </c>
      <c r="O1108" s="13">
        <f t="shared" si="40"/>
        <v>1</v>
      </c>
      <c r="P1108" s="12">
        <f t="shared" si="41"/>
        <v>0</v>
      </c>
      <c r="Q1108" s="16" t="s">
        <v>6588</v>
      </c>
    </row>
    <row r="1109" spans="1:17" x14ac:dyDescent="0.3">
      <c r="A1109" s="10" t="s">
        <v>3345</v>
      </c>
      <c r="B1109" s="11" t="s">
        <v>3346</v>
      </c>
      <c r="C1109" s="11" t="s">
        <v>3349</v>
      </c>
      <c r="D1109" s="10" t="s">
        <v>3350</v>
      </c>
      <c r="E1109" s="10" t="s">
        <v>28</v>
      </c>
      <c r="F1109" s="10" t="s">
        <v>142</v>
      </c>
      <c r="G1109" s="11" t="s">
        <v>12</v>
      </c>
      <c r="H1109" s="12">
        <v>10902.6</v>
      </c>
      <c r="I1109" s="13">
        <v>0.8</v>
      </c>
      <c r="J1109" s="12">
        <v>8722.08</v>
      </c>
      <c r="K1109" s="11" t="s">
        <v>12</v>
      </c>
      <c r="L1109" s="14">
        <v>46323</v>
      </c>
      <c r="M1109" s="11" t="s">
        <v>24</v>
      </c>
      <c r="N1109" s="15">
        <v>8722.08</v>
      </c>
      <c r="O1109" s="13">
        <f t="shared" si="40"/>
        <v>1</v>
      </c>
      <c r="P1109" s="12">
        <f t="shared" si="41"/>
        <v>0</v>
      </c>
      <c r="Q1109" s="16" t="s">
        <v>6588</v>
      </c>
    </row>
    <row r="1110" spans="1:17" x14ac:dyDescent="0.3">
      <c r="A1110" s="10" t="s">
        <v>3345</v>
      </c>
      <c r="B1110" s="11" t="s">
        <v>3351</v>
      </c>
      <c r="C1110" s="11" t="s">
        <v>3352</v>
      </c>
      <c r="D1110" s="10" t="s">
        <v>3353</v>
      </c>
      <c r="E1110" s="10" t="s">
        <v>466</v>
      </c>
      <c r="F1110" s="10" t="s">
        <v>3354</v>
      </c>
      <c r="G1110" s="11" t="s">
        <v>30</v>
      </c>
      <c r="H1110" s="12">
        <v>1296</v>
      </c>
      <c r="I1110" s="13">
        <v>0.8</v>
      </c>
      <c r="J1110" s="12">
        <v>1036.8</v>
      </c>
      <c r="K1110" s="11" t="s">
        <v>12</v>
      </c>
      <c r="L1110" s="14">
        <v>46323</v>
      </c>
      <c r="M1110" s="11" t="s">
        <v>13</v>
      </c>
      <c r="N1110" s="10"/>
      <c r="O1110" s="13">
        <f t="shared" si="40"/>
        <v>0</v>
      </c>
      <c r="P1110" s="12">
        <f t="shared" si="41"/>
        <v>1036.8</v>
      </c>
      <c r="Q1110" s="17" t="s">
        <v>6589</v>
      </c>
    </row>
    <row r="1111" spans="1:17" x14ac:dyDescent="0.3">
      <c r="A1111" s="10" t="s">
        <v>3359</v>
      </c>
      <c r="B1111" s="11" t="s">
        <v>3360</v>
      </c>
      <c r="C1111" s="11" t="s">
        <v>3361</v>
      </c>
      <c r="D1111" s="10" t="s">
        <v>111</v>
      </c>
      <c r="E1111" s="10" t="s">
        <v>28</v>
      </c>
      <c r="F1111" s="10" t="s">
        <v>1420</v>
      </c>
      <c r="G1111" s="11" t="s">
        <v>12</v>
      </c>
      <c r="H1111" s="12">
        <v>38880</v>
      </c>
      <c r="I1111" s="13">
        <v>0.9</v>
      </c>
      <c r="J1111" s="12">
        <v>34992</v>
      </c>
      <c r="K1111" s="11" t="s">
        <v>12</v>
      </c>
      <c r="L1111" s="14">
        <v>46323</v>
      </c>
      <c r="M1111" s="11" t="s">
        <v>13</v>
      </c>
      <c r="N1111" s="10"/>
      <c r="O1111" s="13">
        <f t="shared" si="40"/>
        <v>0</v>
      </c>
      <c r="P1111" s="12">
        <f t="shared" si="41"/>
        <v>34992</v>
      </c>
      <c r="Q1111" s="17" t="s">
        <v>6589</v>
      </c>
    </row>
    <row r="1112" spans="1:17" x14ac:dyDescent="0.3">
      <c r="A1112" s="10" t="s">
        <v>3359</v>
      </c>
      <c r="B1112" s="11" t="s">
        <v>3362</v>
      </c>
      <c r="C1112" s="11" t="s">
        <v>3363</v>
      </c>
      <c r="D1112" s="10" t="s">
        <v>798</v>
      </c>
      <c r="E1112" s="10" t="s">
        <v>10</v>
      </c>
      <c r="F1112" s="10" t="s">
        <v>565</v>
      </c>
      <c r="G1112" s="11" t="s">
        <v>12</v>
      </c>
      <c r="H1112" s="12">
        <v>57132.6</v>
      </c>
      <c r="I1112" s="13">
        <v>0.85</v>
      </c>
      <c r="J1112" s="12">
        <v>48562.71</v>
      </c>
      <c r="K1112" s="11" t="s">
        <v>12</v>
      </c>
      <c r="L1112" s="14">
        <v>46415</v>
      </c>
      <c r="M1112" s="11" t="s">
        <v>13</v>
      </c>
      <c r="N1112" s="10"/>
      <c r="O1112" s="13">
        <f t="shared" si="40"/>
        <v>0</v>
      </c>
      <c r="P1112" s="12">
        <f t="shared" si="41"/>
        <v>48562.71</v>
      </c>
      <c r="Q1112" s="17" t="s">
        <v>6589</v>
      </c>
    </row>
    <row r="1113" spans="1:17" x14ac:dyDescent="0.3">
      <c r="A1113" s="10" t="s">
        <v>3364</v>
      </c>
      <c r="B1113" s="11" t="s">
        <v>3365</v>
      </c>
      <c r="C1113" s="11" t="s">
        <v>3366</v>
      </c>
      <c r="D1113" s="10" t="s">
        <v>3367</v>
      </c>
      <c r="E1113" s="10" t="s">
        <v>28</v>
      </c>
      <c r="F1113" s="10" t="s">
        <v>142</v>
      </c>
      <c r="G1113" s="11" t="s">
        <v>12</v>
      </c>
      <c r="H1113" s="12">
        <v>16380</v>
      </c>
      <c r="I1113" s="13">
        <v>0.6</v>
      </c>
      <c r="J1113" s="12">
        <v>9828</v>
      </c>
      <c r="K1113" s="11" t="s">
        <v>12</v>
      </c>
      <c r="L1113" s="14">
        <v>46323</v>
      </c>
      <c r="M1113" s="11" t="s">
        <v>24</v>
      </c>
      <c r="N1113" s="15">
        <v>9828</v>
      </c>
      <c r="O1113" s="13">
        <f t="shared" si="40"/>
        <v>1</v>
      </c>
      <c r="P1113" s="12">
        <f t="shared" si="41"/>
        <v>0</v>
      </c>
      <c r="Q1113" s="16" t="s">
        <v>6588</v>
      </c>
    </row>
    <row r="1114" spans="1:17" x14ac:dyDescent="0.3">
      <c r="A1114" s="10" t="s">
        <v>3368</v>
      </c>
      <c r="B1114" s="11" t="s">
        <v>3369</v>
      </c>
      <c r="C1114" s="11" t="s">
        <v>3370</v>
      </c>
      <c r="D1114" s="10" t="s">
        <v>316</v>
      </c>
      <c r="E1114" s="10" t="s">
        <v>28</v>
      </c>
      <c r="F1114" s="10" t="s">
        <v>35</v>
      </c>
      <c r="G1114" s="11" t="s">
        <v>12</v>
      </c>
      <c r="H1114" s="12">
        <v>21420</v>
      </c>
      <c r="I1114" s="13">
        <v>0.8</v>
      </c>
      <c r="J1114" s="12">
        <v>17136</v>
      </c>
      <c r="K1114" s="11" t="s">
        <v>12</v>
      </c>
      <c r="L1114" s="14">
        <v>46323</v>
      </c>
      <c r="M1114" s="11" t="s">
        <v>13</v>
      </c>
      <c r="N1114" s="10"/>
      <c r="O1114" s="13">
        <f t="shared" si="40"/>
        <v>0</v>
      </c>
      <c r="P1114" s="12">
        <f t="shared" si="41"/>
        <v>17136</v>
      </c>
      <c r="Q1114" s="17" t="s">
        <v>6589</v>
      </c>
    </row>
    <row r="1115" spans="1:17" x14ac:dyDescent="0.3">
      <c r="A1115" s="10" t="s">
        <v>3371</v>
      </c>
      <c r="B1115" s="11" t="s">
        <v>3372</v>
      </c>
      <c r="C1115" s="11" t="s">
        <v>3373</v>
      </c>
      <c r="D1115" s="10" t="s">
        <v>3374</v>
      </c>
      <c r="E1115" s="10" t="s">
        <v>10</v>
      </c>
      <c r="F1115" s="10" t="s">
        <v>461</v>
      </c>
      <c r="G1115" s="11" t="s">
        <v>12</v>
      </c>
      <c r="H1115" s="12">
        <v>49267.98</v>
      </c>
      <c r="I1115" s="13">
        <v>0.6</v>
      </c>
      <c r="J1115" s="12">
        <v>29560.79</v>
      </c>
      <c r="K1115" s="11" t="s">
        <v>12</v>
      </c>
      <c r="L1115" s="14">
        <v>46415</v>
      </c>
      <c r="M1115" s="11" t="s">
        <v>36</v>
      </c>
      <c r="N1115" s="15">
        <v>29560.79</v>
      </c>
      <c r="O1115" s="13">
        <f t="shared" si="40"/>
        <v>1</v>
      </c>
      <c r="P1115" s="12">
        <f t="shared" si="41"/>
        <v>0</v>
      </c>
      <c r="Q1115" s="4" t="s">
        <v>6591</v>
      </c>
    </row>
    <row r="1116" spans="1:17" x14ac:dyDescent="0.3">
      <c r="A1116" s="10" t="s">
        <v>3375</v>
      </c>
      <c r="B1116" s="11" t="s">
        <v>3376</v>
      </c>
      <c r="C1116" s="11" t="s">
        <v>3377</v>
      </c>
      <c r="D1116" s="10" t="s">
        <v>3378</v>
      </c>
      <c r="E1116" s="10" t="s">
        <v>28</v>
      </c>
      <c r="F1116" s="10" t="s">
        <v>248</v>
      </c>
      <c r="G1116" s="11" t="s">
        <v>12</v>
      </c>
      <c r="H1116" s="12">
        <v>5683.56</v>
      </c>
      <c r="I1116" s="13">
        <v>0.9</v>
      </c>
      <c r="J1116" s="12">
        <v>5115.2</v>
      </c>
      <c r="K1116" s="11" t="s">
        <v>12</v>
      </c>
      <c r="L1116" s="14">
        <v>46323</v>
      </c>
      <c r="M1116" s="11" t="s">
        <v>24</v>
      </c>
      <c r="N1116" s="15">
        <v>5115.12</v>
      </c>
      <c r="O1116" s="13">
        <f t="shared" si="40"/>
        <v>0.99998436033781668</v>
      </c>
      <c r="P1116" s="12">
        <f t="shared" si="41"/>
        <v>7.999999999992724E-2</v>
      </c>
      <c r="Q1116" s="16" t="s">
        <v>6588</v>
      </c>
    </row>
    <row r="1117" spans="1:17" x14ac:dyDescent="0.3">
      <c r="A1117" s="10" t="s">
        <v>3379</v>
      </c>
      <c r="B1117" s="11" t="s">
        <v>3380</v>
      </c>
      <c r="C1117" s="11" t="s">
        <v>3381</v>
      </c>
      <c r="D1117" s="10" t="s">
        <v>3382</v>
      </c>
      <c r="E1117" s="10" t="s">
        <v>10</v>
      </c>
      <c r="F1117" s="10" t="s">
        <v>343</v>
      </c>
      <c r="G1117" s="11" t="s">
        <v>12</v>
      </c>
      <c r="H1117" s="12">
        <v>33936</v>
      </c>
      <c r="I1117" s="13">
        <v>0.85</v>
      </c>
      <c r="J1117" s="12">
        <v>28845.599999999999</v>
      </c>
      <c r="K1117" s="11" t="s">
        <v>12</v>
      </c>
      <c r="L1117" s="14">
        <v>46415</v>
      </c>
      <c r="M1117" s="11" t="s">
        <v>13</v>
      </c>
      <c r="N1117" s="10"/>
      <c r="O1117" s="13">
        <f t="shared" si="40"/>
        <v>0</v>
      </c>
      <c r="P1117" s="12">
        <f t="shared" si="41"/>
        <v>28845.599999999999</v>
      </c>
      <c r="Q1117" s="17" t="s">
        <v>6589</v>
      </c>
    </row>
    <row r="1118" spans="1:17" x14ac:dyDescent="0.3">
      <c r="A1118" s="10" t="s">
        <v>3383</v>
      </c>
      <c r="B1118" s="11" t="s">
        <v>3384</v>
      </c>
      <c r="C1118" s="11" t="s">
        <v>3385</v>
      </c>
      <c r="D1118" s="10" t="s">
        <v>3386</v>
      </c>
      <c r="E1118" s="10" t="s">
        <v>28</v>
      </c>
      <c r="F1118" s="10" t="s">
        <v>217</v>
      </c>
      <c r="G1118" s="11" t="s">
        <v>12</v>
      </c>
      <c r="H1118" s="12">
        <v>17955</v>
      </c>
      <c r="I1118" s="13">
        <v>0.9</v>
      </c>
      <c r="J1118" s="12">
        <v>16159.5</v>
      </c>
      <c r="K1118" s="11" t="s">
        <v>12</v>
      </c>
      <c r="L1118" s="14">
        <v>46323</v>
      </c>
      <c r="M1118" s="11" t="s">
        <v>24</v>
      </c>
      <c r="N1118" s="15">
        <v>16159.5</v>
      </c>
      <c r="O1118" s="13">
        <f t="shared" si="40"/>
        <v>1</v>
      </c>
      <c r="P1118" s="12">
        <f t="shared" si="41"/>
        <v>0</v>
      </c>
      <c r="Q1118" s="16" t="s">
        <v>6588</v>
      </c>
    </row>
    <row r="1119" spans="1:17" x14ac:dyDescent="0.3">
      <c r="A1119" s="10" t="s">
        <v>3387</v>
      </c>
      <c r="B1119" s="11" t="s">
        <v>3388</v>
      </c>
      <c r="C1119" s="11" t="s">
        <v>3389</v>
      </c>
      <c r="D1119" s="10" t="s">
        <v>3390</v>
      </c>
      <c r="E1119" s="10" t="s">
        <v>28</v>
      </c>
      <c r="F1119" s="10" t="s">
        <v>217</v>
      </c>
      <c r="G1119" s="11" t="s">
        <v>12</v>
      </c>
      <c r="H1119" s="12">
        <v>23599.8</v>
      </c>
      <c r="I1119" s="13">
        <v>0.9</v>
      </c>
      <c r="J1119" s="12">
        <v>21239.82</v>
      </c>
      <c r="K1119" s="11" t="s">
        <v>12</v>
      </c>
      <c r="L1119" s="14">
        <v>46323</v>
      </c>
      <c r="M1119" s="11" t="s">
        <v>24</v>
      </c>
      <c r="N1119" s="15">
        <v>21239.82</v>
      </c>
      <c r="O1119" s="13">
        <f t="shared" si="40"/>
        <v>1</v>
      </c>
      <c r="P1119" s="12">
        <f t="shared" si="41"/>
        <v>0</v>
      </c>
      <c r="Q1119" s="16" t="s">
        <v>6588</v>
      </c>
    </row>
    <row r="1120" spans="1:17" x14ac:dyDescent="0.3">
      <c r="A1120" s="10" t="s">
        <v>3387</v>
      </c>
      <c r="B1120" s="11" t="s">
        <v>3391</v>
      </c>
      <c r="C1120" s="11" t="s">
        <v>3392</v>
      </c>
      <c r="D1120" s="10" t="s">
        <v>3393</v>
      </c>
      <c r="E1120" s="10" t="s">
        <v>10</v>
      </c>
      <c r="F1120" s="10" t="s">
        <v>11</v>
      </c>
      <c r="G1120" s="11" t="s">
        <v>12</v>
      </c>
      <c r="H1120" s="12">
        <v>4400</v>
      </c>
      <c r="I1120" s="13">
        <v>0.85</v>
      </c>
      <c r="J1120" s="12">
        <v>3740</v>
      </c>
      <c r="K1120" s="11" t="s">
        <v>12</v>
      </c>
      <c r="L1120" s="14">
        <v>46415</v>
      </c>
      <c r="M1120" s="11" t="s">
        <v>24</v>
      </c>
      <c r="N1120" s="15">
        <v>3740</v>
      </c>
      <c r="O1120" s="13">
        <f t="shared" si="40"/>
        <v>1</v>
      </c>
      <c r="P1120" s="12">
        <f t="shared" si="41"/>
        <v>0</v>
      </c>
      <c r="Q1120" s="16" t="s">
        <v>6588</v>
      </c>
    </row>
    <row r="1121" spans="1:17" x14ac:dyDescent="0.3">
      <c r="A1121" s="10" t="s">
        <v>3394</v>
      </c>
      <c r="B1121" s="11" t="s">
        <v>3395</v>
      </c>
      <c r="C1121" s="11" t="s">
        <v>3396</v>
      </c>
      <c r="D1121" s="10" t="s">
        <v>3397</v>
      </c>
      <c r="E1121" s="10" t="s">
        <v>28</v>
      </c>
      <c r="F1121" s="10" t="s">
        <v>87</v>
      </c>
      <c r="G1121" s="11" t="s">
        <v>12</v>
      </c>
      <c r="H1121" s="12">
        <v>3648</v>
      </c>
      <c r="I1121" s="13">
        <v>0.9</v>
      </c>
      <c r="J1121" s="12">
        <v>3283.2</v>
      </c>
      <c r="K1121" s="11" t="s">
        <v>12</v>
      </c>
      <c r="L1121" s="14">
        <v>46323</v>
      </c>
      <c r="M1121" s="11" t="s">
        <v>24</v>
      </c>
      <c r="N1121" s="15">
        <v>2753.31</v>
      </c>
      <c r="O1121" s="13">
        <f t="shared" si="40"/>
        <v>0.83860562865497079</v>
      </c>
      <c r="P1121" s="12">
        <f t="shared" si="41"/>
        <v>529.88999999999987</v>
      </c>
      <c r="Q1121" s="16" t="s">
        <v>6588</v>
      </c>
    </row>
    <row r="1122" spans="1:17" x14ac:dyDescent="0.3">
      <c r="A1122" s="10" t="s">
        <v>3394</v>
      </c>
      <c r="B1122" s="11" t="s">
        <v>3398</v>
      </c>
      <c r="C1122" s="11" t="s">
        <v>3399</v>
      </c>
      <c r="D1122" s="10" t="s">
        <v>3400</v>
      </c>
      <c r="E1122" s="10" t="s">
        <v>10</v>
      </c>
      <c r="F1122" s="10" t="s">
        <v>101</v>
      </c>
      <c r="G1122" s="11" t="s">
        <v>12</v>
      </c>
      <c r="H1122" s="12">
        <v>7526.94</v>
      </c>
      <c r="I1122" s="13">
        <v>0.85</v>
      </c>
      <c r="J1122" s="12">
        <v>6397.9</v>
      </c>
      <c r="K1122" s="11" t="s">
        <v>12</v>
      </c>
      <c r="L1122" s="14">
        <v>46415</v>
      </c>
      <c r="M1122" s="11" t="s">
        <v>13</v>
      </c>
      <c r="N1122" s="10"/>
      <c r="O1122" s="13">
        <f t="shared" si="40"/>
        <v>0</v>
      </c>
      <c r="P1122" s="12">
        <f t="shared" si="41"/>
        <v>6397.9</v>
      </c>
      <c r="Q1122" s="17" t="s">
        <v>6589</v>
      </c>
    </row>
    <row r="1123" spans="1:17" x14ac:dyDescent="0.3">
      <c r="A1123" s="10" t="s">
        <v>3401</v>
      </c>
      <c r="B1123" s="11" t="s">
        <v>3402</v>
      </c>
      <c r="C1123" s="11" t="s">
        <v>3403</v>
      </c>
      <c r="D1123" s="10" t="s">
        <v>941</v>
      </c>
      <c r="E1123" s="10" t="s">
        <v>28</v>
      </c>
      <c r="F1123" s="10" t="s">
        <v>29</v>
      </c>
      <c r="G1123" s="11" t="s">
        <v>12</v>
      </c>
      <c r="H1123" s="12">
        <v>39240</v>
      </c>
      <c r="I1123" s="13">
        <v>0.8</v>
      </c>
      <c r="J1123" s="12">
        <v>31392</v>
      </c>
      <c r="K1123" s="11" t="s">
        <v>12</v>
      </c>
      <c r="L1123" s="14">
        <v>46323</v>
      </c>
      <c r="M1123" s="11" t="s">
        <v>24</v>
      </c>
      <c r="N1123" s="15">
        <v>30996.48</v>
      </c>
      <c r="O1123" s="13">
        <f t="shared" si="40"/>
        <v>0.98740061162079507</v>
      </c>
      <c r="P1123" s="12">
        <f t="shared" si="41"/>
        <v>395.52000000000044</v>
      </c>
      <c r="Q1123" s="16" t="s">
        <v>6588</v>
      </c>
    </row>
    <row r="1124" spans="1:17" x14ac:dyDescent="0.3">
      <c r="A1124" s="10" t="s">
        <v>3401</v>
      </c>
      <c r="B1124" s="11" t="s">
        <v>3402</v>
      </c>
      <c r="C1124" s="11" t="s">
        <v>3404</v>
      </c>
      <c r="D1124" s="10" t="s">
        <v>941</v>
      </c>
      <c r="E1124" s="10" t="s">
        <v>28</v>
      </c>
      <c r="F1124" s="10" t="s">
        <v>29</v>
      </c>
      <c r="G1124" s="11" t="s">
        <v>12</v>
      </c>
      <c r="H1124" s="12">
        <v>8946</v>
      </c>
      <c r="I1124" s="13">
        <v>0.8</v>
      </c>
      <c r="J1124" s="12">
        <v>7156.8</v>
      </c>
      <c r="K1124" s="11" t="s">
        <v>12</v>
      </c>
      <c r="L1124" s="14">
        <v>46323</v>
      </c>
      <c r="M1124" s="11" t="s">
        <v>24</v>
      </c>
      <c r="N1124" s="15">
        <v>7156.8</v>
      </c>
      <c r="O1124" s="13">
        <f t="shared" si="40"/>
        <v>1</v>
      </c>
      <c r="P1124" s="12">
        <f t="shared" si="41"/>
        <v>0</v>
      </c>
      <c r="Q1124" s="16" t="s">
        <v>6588</v>
      </c>
    </row>
    <row r="1125" spans="1:17" x14ac:dyDescent="0.3">
      <c r="A1125" s="10" t="s">
        <v>3401</v>
      </c>
      <c r="B1125" s="11" t="s">
        <v>3405</v>
      </c>
      <c r="C1125" s="11" t="s">
        <v>3406</v>
      </c>
      <c r="D1125" s="10" t="s">
        <v>3407</v>
      </c>
      <c r="E1125" s="10" t="s">
        <v>10</v>
      </c>
      <c r="F1125" s="10" t="s">
        <v>533</v>
      </c>
      <c r="G1125" s="11" t="s">
        <v>12</v>
      </c>
      <c r="H1125" s="12">
        <v>34426.589999999997</v>
      </c>
      <c r="I1125" s="13">
        <v>0.8</v>
      </c>
      <c r="J1125" s="12">
        <v>27541.27</v>
      </c>
      <c r="K1125" s="11" t="s">
        <v>12</v>
      </c>
      <c r="L1125" s="14">
        <v>46415</v>
      </c>
      <c r="M1125" s="11" t="s">
        <v>24</v>
      </c>
      <c r="N1125" s="15">
        <v>27541.27</v>
      </c>
      <c r="O1125" s="13">
        <f t="shared" si="40"/>
        <v>1</v>
      </c>
      <c r="P1125" s="12">
        <f t="shared" si="41"/>
        <v>0</v>
      </c>
      <c r="Q1125" s="16" t="s">
        <v>6588</v>
      </c>
    </row>
    <row r="1126" spans="1:17" x14ac:dyDescent="0.3">
      <c r="A1126" s="10" t="s">
        <v>3401</v>
      </c>
      <c r="B1126" s="11" t="s">
        <v>3408</v>
      </c>
      <c r="C1126" s="11" t="s">
        <v>3409</v>
      </c>
      <c r="D1126" s="10" t="s">
        <v>238</v>
      </c>
      <c r="E1126" s="10" t="s">
        <v>28</v>
      </c>
      <c r="F1126" s="10" t="s">
        <v>75</v>
      </c>
      <c r="G1126" s="11" t="s">
        <v>12</v>
      </c>
      <c r="H1126" s="12">
        <v>10404</v>
      </c>
      <c r="I1126" s="13">
        <v>0.8</v>
      </c>
      <c r="J1126" s="12">
        <v>8323.2000000000007</v>
      </c>
      <c r="K1126" s="11" t="s">
        <v>12</v>
      </c>
      <c r="L1126" s="14">
        <v>46323</v>
      </c>
      <c r="M1126" s="11" t="s">
        <v>24</v>
      </c>
      <c r="N1126" s="15">
        <v>8323.2000000000007</v>
      </c>
      <c r="O1126" s="13">
        <f t="shared" si="40"/>
        <v>1</v>
      </c>
      <c r="P1126" s="12">
        <f t="shared" si="41"/>
        <v>0</v>
      </c>
      <c r="Q1126" s="16" t="s">
        <v>6588</v>
      </c>
    </row>
    <row r="1127" spans="1:17" x14ac:dyDescent="0.3">
      <c r="A1127" s="10" t="s">
        <v>3401</v>
      </c>
      <c r="B1127" s="11" t="s">
        <v>3410</v>
      </c>
      <c r="C1127" s="11" t="s">
        <v>3411</v>
      </c>
      <c r="D1127" s="10" t="s">
        <v>238</v>
      </c>
      <c r="E1127" s="10" t="s">
        <v>28</v>
      </c>
      <c r="F1127" s="10" t="s">
        <v>29</v>
      </c>
      <c r="G1127" s="11" t="s">
        <v>12</v>
      </c>
      <c r="H1127" s="12">
        <v>13800</v>
      </c>
      <c r="I1127" s="13">
        <v>0.8</v>
      </c>
      <c r="J1127" s="12">
        <v>11040</v>
      </c>
      <c r="K1127" s="11" t="s">
        <v>12</v>
      </c>
      <c r="L1127" s="14">
        <v>46323</v>
      </c>
      <c r="M1127" s="11" t="s">
        <v>24</v>
      </c>
      <c r="N1127" s="15">
        <v>11040</v>
      </c>
      <c r="O1127" s="13">
        <f t="shared" si="40"/>
        <v>1</v>
      </c>
      <c r="P1127" s="12">
        <f t="shared" si="41"/>
        <v>0</v>
      </c>
      <c r="Q1127" s="16" t="s">
        <v>6588</v>
      </c>
    </row>
    <row r="1128" spans="1:17" x14ac:dyDescent="0.3">
      <c r="A1128" s="10" t="s">
        <v>3412</v>
      </c>
      <c r="B1128" s="11" t="s">
        <v>3413</v>
      </c>
      <c r="C1128" s="11" t="s">
        <v>3414</v>
      </c>
      <c r="D1128" s="10" t="s">
        <v>3415</v>
      </c>
      <c r="E1128" s="10" t="s">
        <v>28</v>
      </c>
      <c r="F1128" s="10" t="s">
        <v>573</v>
      </c>
      <c r="G1128" s="11" t="s">
        <v>12</v>
      </c>
      <c r="H1128" s="12">
        <v>1031041.32</v>
      </c>
      <c r="I1128" s="13">
        <v>0.73</v>
      </c>
      <c r="J1128" s="12">
        <v>752660.16</v>
      </c>
      <c r="K1128" s="11" t="s">
        <v>12</v>
      </c>
      <c r="L1128" s="14">
        <v>46323</v>
      </c>
      <c r="M1128" s="11" t="s">
        <v>13</v>
      </c>
      <c r="N1128" s="10"/>
      <c r="O1128" s="13">
        <f t="shared" si="40"/>
        <v>0</v>
      </c>
      <c r="P1128" s="12">
        <f t="shared" si="41"/>
        <v>752660.16</v>
      </c>
      <c r="Q1128" s="17" t="s">
        <v>6589</v>
      </c>
    </row>
    <row r="1129" spans="1:17" x14ac:dyDescent="0.3">
      <c r="A1129" s="10" t="s">
        <v>3412</v>
      </c>
      <c r="B1129" s="11" t="s">
        <v>3413</v>
      </c>
      <c r="C1129" s="11" t="s">
        <v>3416</v>
      </c>
      <c r="D1129" s="10" t="s">
        <v>3417</v>
      </c>
      <c r="E1129" s="10" t="s">
        <v>28</v>
      </c>
      <c r="F1129" s="10" t="s">
        <v>35</v>
      </c>
      <c r="G1129" s="11" t="s">
        <v>12</v>
      </c>
      <c r="H1129" s="12">
        <v>33120</v>
      </c>
      <c r="I1129" s="13">
        <v>0.73</v>
      </c>
      <c r="J1129" s="12">
        <v>24177.599999999999</v>
      </c>
      <c r="K1129" s="11" t="s">
        <v>12</v>
      </c>
      <c r="L1129" s="14">
        <v>46323</v>
      </c>
      <c r="M1129" s="11" t="s">
        <v>13</v>
      </c>
      <c r="N1129" s="10"/>
      <c r="O1129" s="13">
        <f t="shared" si="40"/>
        <v>0</v>
      </c>
      <c r="P1129" s="12">
        <f t="shared" si="41"/>
        <v>24177.599999999999</v>
      </c>
      <c r="Q1129" s="17" t="s">
        <v>6589</v>
      </c>
    </row>
    <row r="1130" spans="1:17" x14ac:dyDescent="0.3">
      <c r="A1130" s="10" t="s">
        <v>3412</v>
      </c>
      <c r="B1130" s="11" t="s">
        <v>3413</v>
      </c>
      <c r="C1130" s="11" t="s">
        <v>3418</v>
      </c>
      <c r="D1130" s="10" t="s">
        <v>3419</v>
      </c>
      <c r="E1130" s="10" t="s">
        <v>28</v>
      </c>
      <c r="F1130" s="10" t="s">
        <v>573</v>
      </c>
      <c r="G1130" s="11" t="s">
        <v>12</v>
      </c>
      <c r="H1130" s="12">
        <v>56797</v>
      </c>
      <c r="I1130" s="13">
        <v>0.73</v>
      </c>
      <c r="J1130" s="12">
        <v>41461.81</v>
      </c>
      <c r="K1130" s="11" t="s">
        <v>12</v>
      </c>
      <c r="L1130" s="14">
        <v>46415</v>
      </c>
      <c r="M1130" s="11" t="s">
        <v>13</v>
      </c>
      <c r="N1130" s="10"/>
      <c r="O1130" s="13">
        <f t="shared" si="40"/>
        <v>0</v>
      </c>
      <c r="P1130" s="12">
        <f t="shared" si="41"/>
        <v>41461.81</v>
      </c>
      <c r="Q1130" s="17" t="s">
        <v>6589</v>
      </c>
    </row>
    <row r="1131" spans="1:17" x14ac:dyDescent="0.3">
      <c r="A1131" s="10" t="s">
        <v>3412</v>
      </c>
      <c r="B1131" s="11" t="s">
        <v>3413</v>
      </c>
      <c r="C1131" s="11" t="s">
        <v>3420</v>
      </c>
      <c r="D1131" s="10" t="s">
        <v>3421</v>
      </c>
      <c r="E1131" s="10" t="s">
        <v>28</v>
      </c>
      <c r="F1131" s="10" t="s">
        <v>35</v>
      </c>
      <c r="G1131" s="11" t="s">
        <v>12</v>
      </c>
      <c r="H1131" s="12">
        <v>96000</v>
      </c>
      <c r="I1131" s="13">
        <v>0.73</v>
      </c>
      <c r="J1131" s="12">
        <v>70080</v>
      </c>
      <c r="K1131" s="11" t="s">
        <v>12</v>
      </c>
      <c r="L1131" s="14">
        <v>46323</v>
      </c>
      <c r="M1131" s="11" t="s">
        <v>13</v>
      </c>
      <c r="N1131" s="10"/>
      <c r="O1131" s="13">
        <f t="shared" si="40"/>
        <v>0</v>
      </c>
      <c r="P1131" s="12">
        <f t="shared" si="41"/>
        <v>70080</v>
      </c>
      <c r="Q1131" s="17" t="s">
        <v>6589</v>
      </c>
    </row>
    <row r="1132" spans="1:17" x14ac:dyDescent="0.3">
      <c r="A1132" s="10" t="s">
        <v>3412</v>
      </c>
      <c r="B1132" s="11" t="s">
        <v>3413</v>
      </c>
      <c r="C1132" s="11" t="s">
        <v>3422</v>
      </c>
      <c r="D1132" s="10" t="s">
        <v>3423</v>
      </c>
      <c r="E1132" s="10" t="s">
        <v>28</v>
      </c>
      <c r="F1132" s="10" t="s">
        <v>1880</v>
      </c>
      <c r="G1132" s="11" t="s">
        <v>12</v>
      </c>
      <c r="H1132" s="12">
        <v>28800</v>
      </c>
      <c r="I1132" s="13">
        <v>0.73</v>
      </c>
      <c r="J1132" s="12">
        <v>21024</v>
      </c>
      <c r="K1132" s="11" t="s">
        <v>12</v>
      </c>
      <c r="L1132" s="14">
        <v>46323</v>
      </c>
      <c r="M1132" s="11" t="s">
        <v>13</v>
      </c>
      <c r="N1132" s="10"/>
      <c r="O1132" s="13">
        <f t="shared" si="40"/>
        <v>0</v>
      </c>
      <c r="P1132" s="12">
        <f t="shared" si="41"/>
        <v>21024</v>
      </c>
      <c r="Q1132" s="17" t="s">
        <v>6589</v>
      </c>
    </row>
    <row r="1133" spans="1:17" x14ac:dyDescent="0.3">
      <c r="A1133" s="10" t="s">
        <v>3424</v>
      </c>
      <c r="B1133" s="11" t="s">
        <v>3425</v>
      </c>
      <c r="C1133" s="11" t="s">
        <v>3426</v>
      </c>
      <c r="D1133" s="10" t="s">
        <v>3427</v>
      </c>
      <c r="E1133" s="10" t="s">
        <v>28</v>
      </c>
      <c r="F1133" s="10" t="s">
        <v>208</v>
      </c>
      <c r="G1133" s="11" t="s">
        <v>12</v>
      </c>
      <c r="H1133" s="12">
        <v>12631.2</v>
      </c>
      <c r="I1133" s="13">
        <v>0.9</v>
      </c>
      <c r="J1133" s="12">
        <v>11368.08</v>
      </c>
      <c r="K1133" s="11" t="s">
        <v>12</v>
      </c>
      <c r="L1133" s="14">
        <v>46323</v>
      </c>
      <c r="M1133" s="11" t="s">
        <v>24</v>
      </c>
      <c r="N1133" s="15">
        <v>6681.41</v>
      </c>
      <c r="O1133" s="13">
        <f t="shared" si="40"/>
        <v>0.5877342523979423</v>
      </c>
      <c r="P1133" s="12">
        <f t="shared" si="41"/>
        <v>4686.67</v>
      </c>
      <c r="Q1133" s="16" t="s">
        <v>6588</v>
      </c>
    </row>
    <row r="1134" spans="1:17" x14ac:dyDescent="0.3">
      <c r="A1134" s="10" t="s">
        <v>3424</v>
      </c>
      <c r="B1134" s="11" t="s">
        <v>3425</v>
      </c>
      <c r="C1134" s="11" t="s">
        <v>3428</v>
      </c>
      <c r="D1134" s="10" t="s">
        <v>3429</v>
      </c>
      <c r="E1134" s="10" t="s">
        <v>28</v>
      </c>
      <c r="F1134" s="10" t="s">
        <v>208</v>
      </c>
      <c r="G1134" s="11" t="s">
        <v>12</v>
      </c>
      <c r="H1134" s="12">
        <v>5207.3999999999996</v>
      </c>
      <c r="I1134" s="13">
        <v>0.9</v>
      </c>
      <c r="J1134" s="12">
        <v>4686.66</v>
      </c>
      <c r="K1134" s="11" t="s">
        <v>12</v>
      </c>
      <c r="L1134" s="14">
        <v>46323</v>
      </c>
      <c r="M1134" s="11" t="s">
        <v>13</v>
      </c>
      <c r="N1134" s="10"/>
      <c r="O1134" s="13">
        <f t="shared" si="40"/>
        <v>0</v>
      </c>
      <c r="P1134" s="12">
        <f t="shared" si="41"/>
        <v>4686.66</v>
      </c>
      <c r="Q1134" s="17" t="s">
        <v>6589</v>
      </c>
    </row>
    <row r="1135" spans="1:17" x14ac:dyDescent="0.3">
      <c r="A1135" s="10" t="s">
        <v>3424</v>
      </c>
      <c r="B1135" s="11" t="s">
        <v>3430</v>
      </c>
      <c r="C1135" s="11" t="s">
        <v>3431</v>
      </c>
      <c r="D1135" s="10" t="s">
        <v>3432</v>
      </c>
      <c r="E1135" s="10" t="s">
        <v>28</v>
      </c>
      <c r="F1135" s="10" t="s">
        <v>208</v>
      </c>
      <c r="G1135" s="11" t="s">
        <v>12</v>
      </c>
      <c r="H1135" s="12">
        <v>22104.6</v>
      </c>
      <c r="I1135" s="13">
        <v>0.9</v>
      </c>
      <c r="J1135" s="12">
        <v>19894.14</v>
      </c>
      <c r="K1135" s="11" t="s">
        <v>12</v>
      </c>
      <c r="L1135" s="14">
        <v>46323</v>
      </c>
      <c r="M1135" s="11" t="s">
        <v>24</v>
      </c>
      <c r="N1135" s="15">
        <v>19882.259999999998</v>
      </c>
      <c r="O1135" s="13">
        <f t="shared" si="40"/>
        <v>0.99940283922803397</v>
      </c>
      <c r="P1135" s="12">
        <f t="shared" si="41"/>
        <v>11.880000000001019</v>
      </c>
      <c r="Q1135" s="16" t="s">
        <v>6588</v>
      </c>
    </row>
    <row r="1136" spans="1:17" x14ac:dyDescent="0.3">
      <c r="A1136" s="10" t="s">
        <v>3424</v>
      </c>
      <c r="B1136" s="11" t="s">
        <v>3433</v>
      </c>
      <c r="C1136" s="11" t="s">
        <v>3434</v>
      </c>
      <c r="D1136" s="10" t="s">
        <v>798</v>
      </c>
      <c r="E1136" s="10" t="s">
        <v>10</v>
      </c>
      <c r="F1136" s="10" t="s">
        <v>101</v>
      </c>
      <c r="G1136" s="11" t="s">
        <v>12</v>
      </c>
      <c r="H1136" s="12">
        <v>2440.46</v>
      </c>
      <c r="I1136" s="13">
        <v>0.85</v>
      </c>
      <c r="J1136" s="12">
        <v>2074.39</v>
      </c>
      <c r="K1136" s="11" t="s">
        <v>12</v>
      </c>
      <c r="L1136" s="14">
        <v>46415</v>
      </c>
      <c r="M1136" s="11" t="s">
        <v>24</v>
      </c>
      <c r="N1136" s="15">
        <v>2074.39</v>
      </c>
      <c r="O1136" s="13">
        <f t="shared" si="40"/>
        <v>1</v>
      </c>
      <c r="P1136" s="12">
        <f t="shared" si="41"/>
        <v>0</v>
      </c>
      <c r="Q1136" s="16" t="s">
        <v>6588</v>
      </c>
    </row>
    <row r="1137" spans="1:17" x14ac:dyDescent="0.3">
      <c r="A1137" s="10" t="s">
        <v>3424</v>
      </c>
      <c r="B1137" s="11" t="s">
        <v>3433</v>
      </c>
      <c r="C1137" s="11" t="s">
        <v>3435</v>
      </c>
      <c r="D1137" s="10" t="s">
        <v>1073</v>
      </c>
      <c r="E1137" s="10" t="s">
        <v>10</v>
      </c>
      <c r="F1137" s="10" t="s">
        <v>23</v>
      </c>
      <c r="G1137" s="11" t="s">
        <v>12</v>
      </c>
      <c r="H1137" s="12">
        <v>44004.24</v>
      </c>
      <c r="I1137" s="13">
        <v>0.85</v>
      </c>
      <c r="J1137" s="12">
        <v>37403.599999999999</v>
      </c>
      <c r="K1137" s="11" t="s">
        <v>12</v>
      </c>
      <c r="L1137" s="14">
        <v>46415</v>
      </c>
      <c r="M1137" s="11" t="s">
        <v>36</v>
      </c>
      <c r="N1137" s="15">
        <v>37403.599999999999</v>
      </c>
      <c r="O1137" s="13">
        <f t="shared" si="40"/>
        <v>1</v>
      </c>
      <c r="P1137" s="12">
        <f t="shared" si="41"/>
        <v>0</v>
      </c>
      <c r="Q1137" s="4" t="s">
        <v>6591</v>
      </c>
    </row>
    <row r="1138" spans="1:17" x14ac:dyDescent="0.3">
      <c r="A1138" s="10" t="s">
        <v>3436</v>
      </c>
      <c r="B1138" s="11" t="s">
        <v>3437</v>
      </c>
      <c r="C1138" s="11" t="s">
        <v>3438</v>
      </c>
      <c r="D1138" s="10" t="s">
        <v>3439</v>
      </c>
      <c r="E1138" s="10" t="s">
        <v>28</v>
      </c>
      <c r="F1138" s="10" t="s">
        <v>35</v>
      </c>
      <c r="G1138" s="11" t="s">
        <v>12</v>
      </c>
      <c r="H1138" s="12">
        <v>38100</v>
      </c>
      <c r="I1138" s="13">
        <v>0.9</v>
      </c>
      <c r="J1138" s="12">
        <v>34290</v>
      </c>
      <c r="K1138" s="11" t="s">
        <v>12</v>
      </c>
      <c r="L1138" s="14">
        <v>46323</v>
      </c>
      <c r="M1138" s="11" t="s">
        <v>13</v>
      </c>
      <c r="N1138" s="10"/>
      <c r="O1138" s="13">
        <f t="shared" si="40"/>
        <v>0</v>
      </c>
      <c r="P1138" s="12">
        <f t="shared" si="41"/>
        <v>34290</v>
      </c>
      <c r="Q1138" s="17" t="s">
        <v>6589</v>
      </c>
    </row>
    <row r="1139" spans="1:17" x14ac:dyDescent="0.3">
      <c r="A1139" s="10" t="s">
        <v>3436</v>
      </c>
      <c r="B1139" s="11" t="s">
        <v>3440</v>
      </c>
      <c r="C1139" s="11" t="s">
        <v>3441</v>
      </c>
      <c r="D1139" s="10" t="s">
        <v>3442</v>
      </c>
      <c r="E1139" s="10" t="s">
        <v>129</v>
      </c>
      <c r="F1139" s="10" t="s">
        <v>2175</v>
      </c>
      <c r="G1139" s="11" t="s">
        <v>12</v>
      </c>
      <c r="H1139" s="12">
        <v>18300</v>
      </c>
      <c r="I1139" s="13">
        <v>0.85</v>
      </c>
      <c r="J1139" s="12">
        <v>15555</v>
      </c>
      <c r="K1139" s="11" t="s">
        <v>12</v>
      </c>
      <c r="L1139" s="14">
        <v>46415</v>
      </c>
      <c r="M1139" s="11" t="s">
        <v>13</v>
      </c>
      <c r="N1139" s="10"/>
      <c r="O1139" s="13">
        <f t="shared" si="40"/>
        <v>0</v>
      </c>
      <c r="P1139" s="12">
        <f t="shared" si="41"/>
        <v>15555</v>
      </c>
      <c r="Q1139" s="17" t="s">
        <v>6589</v>
      </c>
    </row>
    <row r="1140" spans="1:17" x14ac:dyDescent="0.3">
      <c r="A1140" s="10" t="s">
        <v>3436</v>
      </c>
      <c r="B1140" s="11" t="s">
        <v>3440</v>
      </c>
      <c r="C1140" s="11" t="s">
        <v>3443</v>
      </c>
      <c r="D1140" s="10" t="s">
        <v>3444</v>
      </c>
      <c r="E1140" s="10" t="s">
        <v>10</v>
      </c>
      <c r="F1140" s="10" t="s">
        <v>2175</v>
      </c>
      <c r="G1140" s="11" t="s">
        <v>12</v>
      </c>
      <c r="H1140" s="12">
        <v>2500</v>
      </c>
      <c r="I1140" s="13">
        <v>0.85</v>
      </c>
      <c r="J1140" s="12">
        <v>2125</v>
      </c>
      <c r="K1140" s="11" t="s">
        <v>12</v>
      </c>
      <c r="L1140" s="14">
        <v>46415</v>
      </c>
      <c r="M1140" s="11" t="s">
        <v>13</v>
      </c>
      <c r="N1140" s="10"/>
      <c r="O1140" s="13">
        <f t="shared" si="40"/>
        <v>0</v>
      </c>
      <c r="P1140" s="12">
        <f t="shared" si="41"/>
        <v>2125</v>
      </c>
      <c r="Q1140" s="17" t="s">
        <v>6589</v>
      </c>
    </row>
    <row r="1141" spans="1:17" x14ac:dyDescent="0.3">
      <c r="A1141" s="10" t="s">
        <v>3436</v>
      </c>
      <c r="B1141" s="11" t="s">
        <v>3440</v>
      </c>
      <c r="C1141" s="11" t="s">
        <v>3445</v>
      </c>
      <c r="D1141" s="10" t="s">
        <v>3446</v>
      </c>
      <c r="E1141" s="10" t="s">
        <v>10</v>
      </c>
      <c r="F1141" s="10" t="s">
        <v>2175</v>
      </c>
      <c r="G1141" s="11" t="s">
        <v>12</v>
      </c>
      <c r="H1141" s="12">
        <v>32889.5</v>
      </c>
      <c r="I1141" s="13">
        <v>0.85</v>
      </c>
      <c r="J1141" s="12">
        <v>27956.080000000002</v>
      </c>
      <c r="K1141" s="11" t="s">
        <v>12</v>
      </c>
      <c r="L1141" s="14">
        <v>46415</v>
      </c>
      <c r="M1141" s="11" t="s">
        <v>13</v>
      </c>
      <c r="N1141" s="10"/>
      <c r="O1141" s="13">
        <f t="shared" si="40"/>
        <v>0</v>
      </c>
      <c r="P1141" s="12">
        <f t="shared" si="41"/>
        <v>27956.080000000002</v>
      </c>
      <c r="Q1141" s="17" t="s">
        <v>6589</v>
      </c>
    </row>
    <row r="1142" spans="1:17" x14ac:dyDescent="0.3">
      <c r="A1142" s="10" t="s">
        <v>3447</v>
      </c>
      <c r="B1142" s="11" t="s">
        <v>3448</v>
      </c>
      <c r="C1142" s="11" t="s">
        <v>3449</v>
      </c>
      <c r="D1142" s="10" t="s">
        <v>3450</v>
      </c>
      <c r="E1142" s="10" t="s">
        <v>28</v>
      </c>
      <c r="F1142" s="10" t="s">
        <v>771</v>
      </c>
      <c r="G1142" s="11" t="s">
        <v>12</v>
      </c>
      <c r="H1142" s="12">
        <v>8400</v>
      </c>
      <c r="I1142" s="13">
        <v>0.7</v>
      </c>
      <c r="J1142" s="12">
        <v>5880</v>
      </c>
      <c r="K1142" s="11" t="s">
        <v>12</v>
      </c>
      <c r="L1142" s="14">
        <v>46323</v>
      </c>
      <c r="M1142" s="11" t="s">
        <v>24</v>
      </c>
      <c r="N1142" s="15">
        <v>5880</v>
      </c>
      <c r="O1142" s="13">
        <f t="shared" si="40"/>
        <v>1</v>
      </c>
      <c r="P1142" s="12">
        <f t="shared" si="41"/>
        <v>0</v>
      </c>
      <c r="Q1142" s="16" t="s">
        <v>6588</v>
      </c>
    </row>
    <row r="1143" spans="1:17" x14ac:dyDescent="0.3">
      <c r="A1143" s="10" t="s">
        <v>3447</v>
      </c>
      <c r="B1143" s="11" t="s">
        <v>3451</v>
      </c>
      <c r="C1143" s="11" t="s">
        <v>3452</v>
      </c>
      <c r="D1143" s="10" t="s">
        <v>763</v>
      </c>
      <c r="E1143" s="10" t="s">
        <v>28</v>
      </c>
      <c r="F1143" s="10" t="s">
        <v>217</v>
      </c>
      <c r="G1143" s="11" t="s">
        <v>12</v>
      </c>
      <c r="H1143" s="12">
        <v>21937.919999999998</v>
      </c>
      <c r="I1143" s="13">
        <v>0.7</v>
      </c>
      <c r="J1143" s="12">
        <v>15356.54</v>
      </c>
      <c r="K1143" s="11" t="s">
        <v>12</v>
      </c>
      <c r="L1143" s="14">
        <v>46323</v>
      </c>
      <c r="M1143" s="11" t="s">
        <v>24</v>
      </c>
      <c r="N1143" s="15">
        <v>13515.6</v>
      </c>
      <c r="O1143" s="13">
        <f t="shared" si="40"/>
        <v>0.88012013122747701</v>
      </c>
      <c r="P1143" s="12">
        <f t="shared" si="41"/>
        <v>1840.9400000000005</v>
      </c>
      <c r="Q1143" s="16" t="s">
        <v>6588</v>
      </c>
    </row>
    <row r="1144" spans="1:17" x14ac:dyDescent="0.3">
      <c r="A1144" s="10" t="s">
        <v>3453</v>
      </c>
      <c r="B1144" s="11" t="s">
        <v>3454</v>
      </c>
      <c r="C1144" s="11" t="s">
        <v>3455</v>
      </c>
      <c r="D1144" s="10" t="s">
        <v>3456</v>
      </c>
      <c r="E1144" s="10" t="s">
        <v>10</v>
      </c>
      <c r="F1144" s="10" t="s">
        <v>3457</v>
      </c>
      <c r="G1144" s="11" t="s">
        <v>12</v>
      </c>
      <c r="H1144" s="12">
        <v>9152.82</v>
      </c>
      <c r="I1144" s="13">
        <v>0.4</v>
      </c>
      <c r="J1144" s="12">
        <v>3661.13</v>
      </c>
      <c r="K1144" s="11" t="s">
        <v>12</v>
      </c>
      <c r="L1144" s="14">
        <v>46415</v>
      </c>
      <c r="M1144" s="11" t="s">
        <v>13</v>
      </c>
      <c r="N1144" s="10"/>
      <c r="O1144" s="13">
        <f t="shared" si="40"/>
        <v>0</v>
      </c>
      <c r="P1144" s="12">
        <f t="shared" si="41"/>
        <v>3661.13</v>
      </c>
      <c r="Q1144" s="17" t="s">
        <v>6589</v>
      </c>
    </row>
    <row r="1145" spans="1:17" x14ac:dyDescent="0.3">
      <c r="A1145" s="10" t="s">
        <v>3453</v>
      </c>
      <c r="B1145" s="11" t="s">
        <v>3454</v>
      </c>
      <c r="C1145" s="11" t="s">
        <v>3458</v>
      </c>
      <c r="D1145" s="10" t="s">
        <v>3459</v>
      </c>
      <c r="E1145" s="10" t="s">
        <v>10</v>
      </c>
      <c r="F1145" s="10" t="s">
        <v>557</v>
      </c>
      <c r="G1145" s="11" t="s">
        <v>12</v>
      </c>
      <c r="H1145" s="12">
        <v>13106.52</v>
      </c>
      <c r="I1145" s="13">
        <v>0.4</v>
      </c>
      <c r="J1145" s="12">
        <v>5242.6099999999997</v>
      </c>
      <c r="K1145" s="11" t="s">
        <v>12</v>
      </c>
      <c r="L1145" s="14">
        <v>46415</v>
      </c>
      <c r="M1145" s="11" t="s">
        <v>24</v>
      </c>
      <c r="N1145" s="15">
        <v>5242.6099999999997</v>
      </c>
      <c r="O1145" s="13">
        <f t="shared" si="40"/>
        <v>1</v>
      </c>
      <c r="P1145" s="12">
        <f t="shared" si="41"/>
        <v>0</v>
      </c>
      <c r="Q1145" s="16" t="s">
        <v>6588</v>
      </c>
    </row>
    <row r="1146" spans="1:17" x14ac:dyDescent="0.3">
      <c r="A1146" s="10" t="s">
        <v>3453</v>
      </c>
      <c r="B1146" s="11" t="s">
        <v>3454</v>
      </c>
      <c r="C1146" s="11" t="s">
        <v>3460</v>
      </c>
      <c r="D1146" s="10" t="s">
        <v>3461</v>
      </c>
      <c r="E1146" s="10" t="s">
        <v>10</v>
      </c>
      <c r="F1146" s="10" t="s">
        <v>557</v>
      </c>
      <c r="G1146" s="11" t="s">
        <v>12</v>
      </c>
      <c r="H1146" s="12">
        <v>2250</v>
      </c>
      <c r="I1146" s="13">
        <v>0.4</v>
      </c>
      <c r="J1146" s="12">
        <v>900</v>
      </c>
      <c r="K1146" s="11" t="s">
        <v>12</v>
      </c>
      <c r="L1146" s="14">
        <v>46415</v>
      </c>
      <c r="M1146" s="11" t="s">
        <v>24</v>
      </c>
      <c r="N1146" s="15">
        <v>900</v>
      </c>
      <c r="O1146" s="13">
        <f t="shared" si="40"/>
        <v>1</v>
      </c>
      <c r="P1146" s="12">
        <f t="shared" si="41"/>
        <v>0</v>
      </c>
      <c r="Q1146" s="16" t="s">
        <v>6588</v>
      </c>
    </row>
    <row r="1147" spans="1:17" x14ac:dyDescent="0.3">
      <c r="A1147" s="10" t="s">
        <v>3462</v>
      </c>
      <c r="B1147" s="11" t="s">
        <v>3463</v>
      </c>
      <c r="C1147" s="11" t="s">
        <v>3464</v>
      </c>
      <c r="D1147" s="10" t="s">
        <v>3465</v>
      </c>
      <c r="E1147" s="10" t="s">
        <v>10</v>
      </c>
      <c r="F1147" s="10" t="s">
        <v>461</v>
      </c>
      <c r="G1147" s="11" t="s">
        <v>12</v>
      </c>
      <c r="H1147" s="12">
        <v>12152.81</v>
      </c>
      <c r="I1147" s="13">
        <v>0.85</v>
      </c>
      <c r="J1147" s="12">
        <v>10329.89</v>
      </c>
      <c r="K1147" s="11" t="s">
        <v>12</v>
      </c>
      <c r="L1147" s="14">
        <v>46415</v>
      </c>
      <c r="M1147" s="11" t="s">
        <v>24</v>
      </c>
      <c r="N1147" s="15">
        <v>10329.879999999999</v>
      </c>
      <c r="O1147" s="13">
        <f t="shared" si="40"/>
        <v>0.99999903193548045</v>
      </c>
      <c r="P1147" s="12">
        <f t="shared" si="41"/>
        <v>1.0000000000218279E-2</v>
      </c>
      <c r="Q1147" s="16" t="s">
        <v>6588</v>
      </c>
    </row>
    <row r="1148" spans="1:17" x14ac:dyDescent="0.3">
      <c r="A1148" s="10" t="s">
        <v>3462</v>
      </c>
      <c r="B1148" s="11" t="s">
        <v>3463</v>
      </c>
      <c r="C1148" s="11" t="s">
        <v>3466</v>
      </c>
      <c r="D1148" s="10" t="s">
        <v>789</v>
      </c>
      <c r="E1148" s="10" t="s">
        <v>10</v>
      </c>
      <c r="F1148" s="10" t="s">
        <v>461</v>
      </c>
      <c r="G1148" s="11" t="s">
        <v>12</v>
      </c>
      <c r="H1148" s="12">
        <v>4069.37</v>
      </c>
      <c r="I1148" s="13">
        <v>0.85</v>
      </c>
      <c r="J1148" s="12">
        <v>3458.96</v>
      </c>
      <c r="K1148" s="11" t="s">
        <v>12</v>
      </c>
      <c r="L1148" s="14">
        <v>46415</v>
      </c>
      <c r="M1148" s="11" t="s">
        <v>24</v>
      </c>
      <c r="N1148" s="15">
        <v>3458.96</v>
      </c>
      <c r="O1148" s="13">
        <f t="shared" si="40"/>
        <v>1</v>
      </c>
      <c r="P1148" s="12">
        <f t="shared" si="41"/>
        <v>0</v>
      </c>
      <c r="Q1148" s="16" t="s">
        <v>6588</v>
      </c>
    </row>
    <row r="1149" spans="1:17" x14ac:dyDescent="0.3">
      <c r="A1149" s="10" t="s">
        <v>3462</v>
      </c>
      <c r="B1149" s="11" t="s">
        <v>3463</v>
      </c>
      <c r="C1149" s="11" t="s">
        <v>3467</v>
      </c>
      <c r="D1149" s="10" t="s">
        <v>3468</v>
      </c>
      <c r="E1149" s="10" t="s">
        <v>10</v>
      </c>
      <c r="F1149" s="10" t="s">
        <v>50</v>
      </c>
      <c r="G1149" s="11" t="s">
        <v>12</v>
      </c>
      <c r="H1149" s="12">
        <v>25480.82</v>
      </c>
      <c r="I1149" s="13">
        <v>0.85</v>
      </c>
      <c r="J1149" s="12">
        <v>21658.7</v>
      </c>
      <c r="K1149" s="11" t="s">
        <v>12</v>
      </c>
      <c r="L1149" s="14">
        <v>46415</v>
      </c>
      <c r="M1149" s="11" t="s">
        <v>24</v>
      </c>
      <c r="N1149" s="15">
        <v>21658.7</v>
      </c>
      <c r="O1149" s="13">
        <f t="shared" si="40"/>
        <v>1</v>
      </c>
      <c r="P1149" s="12">
        <f t="shared" si="41"/>
        <v>0</v>
      </c>
      <c r="Q1149" s="16" t="s">
        <v>6588</v>
      </c>
    </row>
    <row r="1150" spans="1:17" x14ac:dyDescent="0.3">
      <c r="A1150" s="10" t="s">
        <v>3462</v>
      </c>
      <c r="B1150" s="11" t="s">
        <v>3469</v>
      </c>
      <c r="C1150" s="11" t="s">
        <v>3470</v>
      </c>
      <c r="D1150" s="10" t="s">
        <v>3471</v>
      </c>
      <c r="E1150" s="10" t="s">
        <v>28</v>
      </c>
      <c r="F1150" s="10" t="s">
        <v>142</v>
      </c>
      <c r="G1150" s="11" t="s">
        <v>12</v>
      </c>
      <c r="H1150" s="12">
        <v>12228.47</v>
      </c>
      <c r="I1150" s="13">
        <v>0.9</v>
      </c>
      <c r="J1150" s="12">
        <v>11005.62</v>
      </c>
      <c r="K1150" s="11" t="s">
        <v>12</v>
      </c>
      <c r="L1150" s="14">
        <v>46415</v>
      </c>
      <c r="M1150" s="11" t="s">
        <v>24</v>
      </c>
      <c r="N1150" s="15">
        <v>10690.92</v>
      </c>
      <c r="O1150" s="13">
        <f t="shared" si="40"/>
        <v>0.97140551827157395</v>
      </c>
      <c r="P1150" s="12">
        <f t="shared" si="41"/>
        <v>314.70000000000073</v>
      </c>
      <c r="Q1150" s="16" t="s">
        <v>6588</v>
      </c>
    </row>
    <row r="1151" spans="1:17" x14ac:dyDescent="0.3">
      <c r="A1151" s="10" t="s">
        <v>3472</v>
      </c>
      <c r="B1151" s="11" t="s">
        <v>3473</v>
      </c>
      <c r="C1151" s="11" t="s">
        <v>3474</v>
      </c>
      <c r="D1151" s="10" t="s">
        <v>3475</v>
      </c>
      <c r="E1151" s="10" t="s">
        <v>28</v>
      </c>
      <c r="F1151" s="10" t="s">
        <v>142</v>
      </c>
      <c r="G1151" s="11" t="s">
        <v>12</v>
      </c>
      <c r="H1151" s="12">
        <v>3358.8</v>
      </c>
      <c r="I1151" s="13">
        <v>0.9</v>
      </c>
      <c r="J1151" s="12">
        <v>3022.92</v>
      </c>
      <c r="K1151" s="11" t="s">
        <v>12</v>
      </c>
      <c r="L1151" s="14">
        <v>46323</v>
      </c>
      <c r="M1151" s="11" t="s">
        <v>13</v>
      </c>
      <c r="N1151" s="10"/>
      <c r="O1151" s="13">
        <f t="shared" si="40"/>
        <v>0</v>
      </c>
      <c r="P1151" s="12">
        <f t="shared" si="41"/>
        <v>3022.92</v>
      </c>
      <c r="Q1151" s="17" t="s">
        <v>6589</v>
      </c>
    </row>
    <row r="1152" spans="1:17" x14ac:dyDescent="0.3">
      <c r="A1152" s="10" t="s">
        <v>3476</v>
      </c>
      <c r="B1152" s="11" t="s">
        <v>3477</v>
      </c>
      <c r="C1152" s="11" t="s">
        <v>3478</v>
      </c>
      <c r="D1152" s="10" t="s">
        <v>3479</v>
      </c>
      <c r="E1152" s="10" t="s">
        <v>28</v>
      </c>
      <c r="F1152" s="10" t="s">
        <v>35</v>
      </c>
      <c r="G1152" s="11" t="s">
        <v>12</v>
      </c>
      <c r="H1152" s="12">
        <v>26995.68</v>
      </c>
      <c r="I1152" s="13">
        <v>0.5</v>
      </c>
      <c r="J1152" s="12">
        <v>13497.84</v>
      </c>
      <c r="K1152" s="11" t="s">
        <v>12</v>
      </c>
      <c r="L1152" s="14">
        <v>46323</v>
      </c>
      <c r="M1152" s="11" t="s">
        <v>13</v>
      </c>
      <c r="N1152" s="10"/>
      <c r="O1152" s="13">
        <f t="shared" si="40"/>
        <v>0</v>
      </c>
      <c r="P1152" s="12">
        <f t="shared" si="41"/>
        <v>13497.84</v>
      </c>
      <c r="Q1152" s="17" t="s">
        <v>6589</v>
      </c>
    </row>
    <row r="1153" spans="1:17" x14ac:dyDescent="0.3">
      <c r="A1153" s="10" t="s">
        <v>3480</v>
      </c>
      <c r="B1153" s="11" t="s">
        <v>3481</v>
      </c>
      <c r="C1153" s="11" t="s">
        <v>3482</v>
      </c>
      <c r="D1153" s="10" t="s">
        <v>3483</v>
      </c>
      <c r="E1153" s="10" t="s">
        <v>28</v>
      </c>
      <c r="F1153" s="10" t="s">
        <v>208</v>
      </c>
      <c r="G1153" s="11" t="s">
        <v>12</v>
      </c>
      <c r="H1153" s="12">
        <v>1392</v>
      </c>
      <c r="I1153" s="13">
        <v>0.5</v>
      </c>
      <c r="J1153" s="12">
        <v>696</v>
      </c>
      <c r="K1153" s="11" t="s">
        <v>12</v>
      </c>
      <c r="L1153" s="14">
        <v>46323</v>
      </c>
      <c r="M1153" s="11" t="s">
        <v>24</v>
      </c>
      <c r="N1153" s="15">
        <v>696</v>
      </c>
      <c r="O1153" s="13">
        <f t="shared" si="40"/>
        <v>1</v>
      </c>
      <c r="P1153" s="12">
        <f t="shared" si="41"/>
        <v>0</v>
      </c>
      <c r="Q1153" s="16" t="s">
        <v>6588</v>
      </c>
    </row>
    <row r="1154" spans="1:17" x14ac:dyDescent="0.3">
      <c r="A1154" s="10" t="s">
        <v>3484</v>
      </c>
      <c r="B1154" s="11" t="s">
        <v>3485</v>
      </c>
      <c r="C1154" s="11" t="s">
        <v>3486</v>
      </c>
      <c r="D1154" s="10" t="s">
        <v>3487</v>
      </c>
      <c r="E1154" s="10" t="s">
        <v>28</v>
      </c>
      <c r="F1154" s="10" t="s">
        <v>2361</v>
      </c>
      <c r="G1154" s="11" t="s">
        <v>12</v>
      </c>
      <c r="H1154" s="12">
        <v>24408</v>
      </c>
      <c r="I1154" s="13">
        <v>0.4</v>
      </c>
      <c r="J1154" s="12">
        <v>9763.2000000000007</v>
      </c>
      <c r="K1154" s="11" t="s">
        <v>12</v>
      </c>
      <c r="L1154" s="14">
        <v>46323</v>
      </c>
      <c r="M1154" s="11" t="s">
        <v>13</v>
      </c>
      <c r="N1154" s="10"/>
      <c r="O1154" s="13">
        <f t="shared" si="40"/>
        <v>0</v>
      </c>
      <c r="P1154" s="12">
        <f t="shared" si="41"/>
        <v>9763.2000000000007</v>
      </c>
      <c r="Q1154" s="17" t="s">
        <v>6589</v>
      </c>
    </row>
    <row r="1155" spans="1:17" x14ac:dyDescent="0.3">
      <c r="A1155" s="10" t="s">
        <v>3484</v>
      </c>
      <c r="B1155" s="11" t="s">
        <v>3488</v>
      </c>
      <c r="C1155" s="11" t="s">
        <v>3489</v>
      </c>
      <c r="D1155" s="10" t="s">
        <v>3490</v>
      </c>
      <c r="E1155" s="10" t="s">
        <v>28</v>
      </c>
      <c r="F1155" s="10" t="s">
        <v>29</v>
      </c>
      <c r="G1155" s="11" t="s">
        <v>12</v>
      </c>
      <c r="H1155" s="12">
        <v>16800</v>
      </c>
      <c r="I1155" s="13">
        <v>0.4</v>
      </c>
      <c r="J1155" s="12">
        <v>6720</v>
      </c>
      <c r="K1155" s="11" t="s">
        <v>12</v>
      </c>
      <c r="L1155" s="14">
        <v>46323</v>
      </c>
      <c r="M1155" s="11" t="s">
        <v>13</v>
      </c>
      <c r="N1155" s="10"/>
      <c r="O1155" s="13">
        <f t="shared" si="40"/>
        <v>0</v>
      </c>
      <c r="P1155" s="12">
        <f t="shared" si="41"/>
        <v>6720</v>
      </c>
      <c r="Q1155" s="17" t="s">
        <v>6589</v>
      </c>
    </row>
    <row r="1156" spans="1:17" x14ac:dyDescent="0.3">
      <c r="A1156" s="10" t="s">
        <v>3484</v>
      </c>
      <c r="B1156" s="11" t="s">
        <v>3488</v>
      </c>
      <c r="C1156" s="11" t="s">
        <v>3491</v>
      </c>
      <c r="D1156" s="10" t="s">
        <v>3492</v>
      </c>
      <c r="E1156" s="10" t="s">
        <v>28</v>
      </c>
      <c r="F1156" s="10" t="s">
        <v>29</v>
      </c>
      <c r="G1156" s="11" t="s">
        <v>12</v>
      </c>
      <c r="H1156" s="12">
        <v>99407.039999999994</v>
      </c>
      <c r="I1156" s="13">
        <v>0.4</v>
      </c>
      <c r="J1156" s="12">
        <v>39762.82</v>
      </c>
      <c r="K1156" s="11" t="s">
        <v>12</v>
      </c>
      <c r="L1156" s="14">
        <v>46323</v>
      </c>
      <c r="M1156" s="11" t="s">
        <v>13</v>
      </c>
      <c r="N1156" s="10"/>
      <c r="O1156" s="13">
        <f t="shared" si="40"/>
        <v>0</v>
      </c>
      <c r="P1156" s="12">
        <f t="shared" si="41"/>
        <v>39762.82</v>
      </c>
      <c r="Q1156" s="17" t="s">
        <v>6589</v>
      </c>
    </row>
    <row r="1157" spans="1:17" x14ac:dyDescent="0.3">
      <c r="A1157" s="10" t="s">
        <v>3484</v>
      </c>
      <c r="B1157" s="11" t="s">
        <v>3493</v>
      </c>
      <c r="C1157" s="11" t="s">
        <v>3494</v>
      </c>
      <c r="D1157" s="10" t="s">
        <v>3495</v>
      </c>
      <c r="E1157" s="10" t="s">
        <v>10</v>
      </c>
      <c r="F1157" s="10" t="s">
        <v>3298</v>
      </c>
      <c r="G1157" s="11" t="s">
        <v>12</v>
      </c>
      <c r="H1157" s="12">
        <v>60973.85</v>
      </c>
      <c r="I1157" s="13">
        <v>0.4</v>
      </c>
      <c r="J1157" s="12">
        <v>24389.54</v>
      </c>
      <c r="K1157" s="11" t="s">
        <v>12</v>
      </c>
      <c r="L1157" s="14">
        <v>46415</v>
      </c>
      <c r="M1157" s="11" t="s">
        <v>24</v>
      </c>
      <c r="N1157" s="15">
        <v>24389.54</v>
      </c>
      <c r="O1157" s="13">
        <f t="shared" si="40"/>
        <v>1</v>
      </c>
      <c r="P1157" s="12">
        <f t="shared" si="41"/>
        <v>0</v>
      </c>
      <c r="Q1157" s="16" t="s">
        <v>6588</v>
      </c>
    </row>
    <row r="1158" spans="1:17" x14ac:dyDescent="0.3">
      <c r="A1158" s="10" t="s">
        <v>3496</v>
      </c>
      <c r="B1158" s="11" t="s">
        <v>3497</v>
      </c>
      <c r="C1158" s="11" t="s">
        <v>3498</v>
      </c>
      <c r="D1158" s="10" t="s">
        <v>3499</v>
      </c>
      <c r="E1158" s="10" t="s">
        <v>10</v>
      </c>
      <c r="F1158" s="10" t="s">
        <v>23</v>
      </c>
      <c r="G1158" s="11" t="s">
        <v>12</v>
      </c>
      <c r="H1158" s="12">
        <v>25717.18</v>
      </c>
      <c r="I1158" s="13">
        <v>0.6</v>
      </c>
      <c r="J1158" s="12">
        <v>15430.31</v>
      </c>
      <c r="K1158" s="11" t="s">
        <v>12</v>
      </c>
      <c r="L1158" s="14">
        <v>46415</v>
      </c>
      <c r="M1158" s="11" t="s">
        <v>24</v>
      </c>
      <c r="N1158" s="15">
        <v>15430.31</v>
      </c>
      <c r="O1158" s="13">
        <f t="shared" si="40"/>
        <v>1</v>
      </c>
      <c r="P1158" s="12">
        <f t="shared" si="41"/>
        <v>0</v>
      </c>
      <c r="Q1158" s="16" t="s">
        <v>6588</v>
      </c>
    </row>
    <row r="1159" spans="1:17" x14ac:dyDescent="0.3">
      <c r="A1159" s="10" t="s">
        <v>3500</v>
      </c>
      <c r="B1159" s="11" t="s">
        <v>3501</v>
      </c>
      <c r="C1159" s="11" t="s">
        <v>3502</v>
      </c>
      <c r="D1159" s="10" t="s">
        <v>3503</v>
      </c>
      <c r="E1159" s="10" t="s">
        <v>28</v>
      </c>
      <c r="F1159" s="10" t="s">
        <v>35</v>
      </c>
      <c r="G1159" s="11" t="s">
        <v>12</v>
      </c>
      <c r="H1159" s="12">
        <v>162358.56</v>
      </c>
      <c r="I1159" s="13">
        <v>0.69</v>
      </c>
      <c r="J1159" s="12">
        <v>112027.41</v>
      </c>
      <c r="K1159" s="11" t="s">
        <v>12</v>
      </c>
      <c r="L1159" s="14">
        <v>46323</v>
      </c>
      <c r="M1159" s="11" t="s">
        <v>13</v>
      </c>
      <c r="N1159" s="10"/>
      <c r="O1159" s="13">
        <f t="shared" si="40"/>
        <v>0</v>
      </c>
      <c r="P1159" s="12">
        <f t="shared" si="41"/>
        <v>112027.41</v>
      </c>
      <c r="Q1159" s="17" t="s">
        <v>6589</v>
      </c>
    </row>
    <row r="1160" spans="1:17" x14ac:dyDescent="0.3">
      <c r="A1160" s="10" t="s">
        <v>3500</v>
      </c>
      <c r="B1160" s="11" t="s">
        <v>3504</v>
      </c>
      <c r="C1160" s="11" t="s">
        <v>3505</v>
      </c>
      <c r="D1160" s="10" t="s">
        <v>3506</v>
      </c>
      <c r="E1160" s="10" t="s">
        <v>28</v>
      </c>
      <c r="F1160" s="10" t="s">
        <v>355</v>
      </c>
      <c r="G1160" s="11" t="s">
        <v>12</v>
      </c>
      <c r="H1160" s="12">
        <v>479.88</v>
      </c>
      <c r="I1160" s="13">
        <v>0.85</v>
      </c>
      <c r="J1160" s="12">
        <v>407.9</v>
      </c>
      <c r="K1160" s="11" t="s">
        <v>12</v>
      </c>
      <c r="L1160" s="14">
        <v>46323</v>
      </c>
      <c r="M1160" s="11" t="s">
        <v>36</v>
      </c>
      <c r="N1160" s="15">
        <v>373.89</v>
      </c>
      <c r="O1160" s="13">
        <f t="shared" si="40"/>
        <v>0.91662172101005146</v>
      </c>
      <c r="P1160" s="12">
        <f t="shared" si="41"/>
        <v>34.009999999999991</v>
      </c>
      <c r="Q1160" s="4" t="s">
        <v>6591</v>
      </c>
    </row>
    <row r="1161" spans="1:17" x14ac:dyDescent="0.3">
      <c r="A1161" s="10" t="s">
        <v>3500</v>
      </c>
      <c r="B1161" s="11" t="s">
        <v>3504</v>
      </c>
      <c r="C1161" s="11" t="s">
        <v>3507</v>
      </c>
      <c r="D1161" s="10" t="s">
        <v>3508</v>
      </c>
      <c r="E1161" s="10" t="s">
        <v>28</v>
      </c>
      <c r="F1161" s="10" t="s">
        <v>142</v>
      </c>
      <c r="G1161" s="11" t="s">
        <v>12</v>
      </c>
      <c r="H1161" s="12">
        <v>2404.15</v>
      </c>
      <c r="I1161" s="13">
        <v>0.85</v>
      </c>
      <c r="J1161" s="12">
        <v>2043.53</v>
      </c>
      <c r="K1161" s="11" t="s">
        <v>12</v>
      </c>
      <c r="L1161" s="14">
        <v>46415</v>
      </c>
      <c r="M1161" s="11" t="s">
        <v>36</v>
      </c>
      <c r="N1161" s="15">
        <v>2032.2</v>
      </c>
      <c r="O1161" s="13">
        <f t="shared" si="40"/>
        <v>0.99445567229255261</v>
      </c>
      <c r="P1161" s="12">
        <f t="shared" si="41"/>
        <v>11.329999999999927</v>
      </c>
      <c r="Q1161" s="4" t="s">
        <v>6591</v>
      </c>
    </row>
    <row r="1162" spans="1:17" x14ac:dyDescent="0.3">
      <c r="A1162" s="10" t="s">
        <v>3509</v>
      </c>
      <c r="B1162" s="11" t="s">
        <v>3510</v>
      </c>
      <c r="C1162" s="11" t="s">
        <v>3511</v>
      </c>
      <c r="D1162" s="10" t="s">
        <v>3512</v>
      </c>
      <c r="E1162" s="10" t="s">
        <v>28</v>
      </c>
      <c r="F1162" s="10" t="s">
        <v>217</v>
      </c>
      <c r="G1162" s="11" t="s">
        <v>12</v>
      </c>
      <c r="H1162" s="12">
        <v>38343.599999999999</v>
      </c>
      <c r="I1162" s="13">
        <v>0.83</v>
      </c>
      <c r="J1162" s="12">
        <v>31825.19</v>
      </c>
      <c r="K1162" s="11" t="s">
        <v>12</v>
      </c>
      <c r="L1162" s="14">
        <v>46323</v>
      </c>
      <c r="M1162" s="11" t="s">
        <v>24</v>
      </c>
      <c r="N1162" s="15">
        <v>27985.06</v>
      </c>
      <c r="O1162" s="13">
        <f t="shared" si="40"/>
        <v>0.87933677693675993</v>
      </c>
      <c r="P1162" s="12">
        <f t="shared" si="41"/>
        <v>3840.1299999999974</v>
      </c>
      <c r="Q1162" s="16" t="s">
        <v>6588</v>
      </c>
    </row>
    <row r="1163" spans="1:17" x14ac:dyDescent="0.3">
      <c r="A1163" s="10" t="s">
        <v>3509</v>
      </c>
      <c r="B1163" s="11" t="s">
        <v>3513</v>
      </c>
      <c r="C1163" s="11" t="s">
        <v>3514</v>
      </c>
      <c r="D1163" s="10" t="s">
        <v>3515</v>
      </c>
      <c r="E1163" s="10" t="s">
        <v>466</v>
      </c>
      <c r="F1163" s="10" t="s">
        <v>3516</v>
      </c>
      <c r="G1163" s="11" t="s">
        <v>12</v>
      </c>
      <c r="H1163" s="12">
        <v>1500</v>
      </c>
      <c r="I1163" s="13">
        <v>0.79</v>
      </c>
      <c r="J1163" s="12">
        <v>1185</v>
      </c>
      <c r="K1163" s="11" t="s">
        <v>12</v>
      </c>
      <c r="L1163" s="14">
        <v>46323</v>
      </c>
      <c r="M1163" s="11" t="s">
        <v>24</v>
      </c>
      <c r="N1163" s="15">
        <v>1185</v>
      </c>
      <c r="O1163" s="13">
        <f t="shared" si="40"/>
        <v>1</v>
      </c>
      <c r="P1163" s="12">
        <f t="shared" si="41"/>
        <v>0</v>
      </c>
      <c r="Q1163" s="16" t="s">
        <v>6588</v>
      </c>
    </row>
    <row r="1164" spans="1:17" x14ac:dyDescent="0.3">
      <c r="A1164" s="10" t="s">
        <v>3509</v>
      </c>
      <c r="B1164" s="11" t="s">
        <v>3513</v>
      </c>
      <c r="C1164" s="11" t="s">
        <v>3517</v>
      </c>
      <c r="D1164" s="10" t="s">
        <v>3518</v>
      </c>
      <c r="E1164" s="10" t="s">
        <v>129</v>
      </c>
      <c r="F1164" s="10" t="s">
        <v>3516</v>
      </c>
      <c r="G1164" s="11" t="s">
        <v>12</v>
      </c>
      <c r="H1164" s="12">
        <v>900</v>
      </c>
      <c r="I1164" s="13">
        <v>0.79</v>
      </c>
      <c r="J1164" s="12">
        <v>711</v>
      </c>
      <c r="K1164" s="11" t="s">
        <v>12</v>
      </c>
      <c r="L1164" s="14">
        <v>46323</v>
      </c>
      <c r="M1164" s="11" t="s">
        <v>24</v>
      </c>
      <c r="N1164" s="15">
        <v>711</v>
      </c>
      <c r="O1164" s="13">
        <f t="shared" si="40"/>
        <v>1</v>
      </c>
      <c r="P1164" s="12">
        <f t="shared" si="41"/>
        <v>0</v>
      </c>
      <c r="Q1164" s="16" t="s">
        <v>6588</v>
      </c>
    </row>
    <row r="1165" spans="1:17" x14ac:dyDescent="0.3">
      <c r="A1165" s="10" t="s">
        <v>3519</v>
      </c>
      <c r="B1165" s="11" t="s">
        <v>3520</v>
      </c>
      <c r="C1165" s="11" t="s">
        <v>3521</v>
      </c>
      <c r="D1165" s="10" t="s">
        <v>3522</v>
      </c>
      <c r="E1165" s="10" t="s">
        <v>28</v>
      </c>
      <c r="F1165" s="10" t="s">
        <v>142</v>
      </c>
      <c r="G1165" s="11" t="s">
        <v>12</v>
      </c>
      <c r="H1165" s="12">
        <v>2167.31</v>
      </c>
      <c r="I1165" s="13">
        <v>0.9</v>
      </c>
      <c r="J1165" s="12">
        <v>1950.58</v>
      </c>
      <c r="K1165" s="11" t="s">
        <v>12</v>
      </c>
      <c r="L1165" s="14">
        <v>46415</v>
      </c>
      <c r="M1165" s="11" t="s">
        <v>13</v>
      </c>
      <c r="N1165" s="10"/>
      <c r="O1165" s="13">
        <f t="shared" si="40"/>
        <v>0</v>
      </c>
      <c r="P1165" s="12">
        <f t="shared" si="41"/>
        <v>1950.58</v>
      </c>
      <c r="Q1165" s="17" t="s">
        <v>6589</v>
      </c>
    </row>
    <row r="1166" spans="1:17" x14ac:dyDescent="0.3">
      <c r="A1166" s="10" t="s">
        <v>3519</v>
      </c>
      <c r="B1166" s="11" t="s">
        <v>3520</v>
      </c>
      <c r="C1166" s="11" t="s">
        <v>3523</v>
      </c>
      <c r="D1166" s="10" t="s">
        <v>3524</v>
      </c>
      <c r="E1166" s="10" t="s">
        <v>28</v>
      </c>
      <c r="F1166" s="10" t="s">
        <v>142</v>
      </c>
      <c r="G1166" s="11" t="s">
        <v>12</v>
      </c>
      <c r="H1166" s="12">
        <v>4588.3100000000004</v>
      </c>
      <c r="I1166" s="13">
        <v>0.9</v>
      </c>
      <c r="J1166" s="12">
        <v>4129.4799999999996</v>
      </c>
      <c r="K1166" s="11" t="s">
        <v>12</v>
      </c>
      <c r="L1166" s="14">
        <v>46415</v>
      </c>
      <c r="M1166" s="11" t="s">
        <v>13</v>
      </c>
      <c r="N1166" s="10"/>
      <c r="O1166" s="13">
        <f t="shared" ref="O1166:O1229" si="42">N1166/J1166</f>
        <v>0</v>
      </c>
      <c r="P1166" s="12">
        <f t="shared" ref="P1166:P1229" si="43">J1166-N1166</f>
        <v>4129.4799999999996</v>
      </c>
      <c r="Q1166" s="17" t="s">
        <v>6589</v>
      </c>
    </row>
    <row r="1167" spans="1:17" x14ac:dyDescent="0.3">
      <c r="A1167" s="10" t="s">
        <v>3519</v>
      </c>
      <c r="B1167" s="11" t="s">
        <v>3520</v>
      </c>
      <c r="C1167" s="11" t="s">
        <v>3525</v>
      </c>
      <c r="D1167" s="10" t="s">
        <v>3526</v>
      </c>
      <c r="E1167" s="10" t="s">
        <v>28</v>
      </c>
      <c r="F1167" s="10" t="s">
        <v>142</v>
      </c>
      <c r="G1167" s="11" t="s">
        <v>12</v>
      </c>
      <c r="H1167" s="12">
        <v>2167.31</v>
      </c>
      <c r="I1167" s="13">
        <v>0.9</v>
      </c>
      <c r="J1167" s="12">
        <v>1950.58</v>
      </c>
      <c r="K1167" s="11" t="s">
        <v>12</v>
      </c>
      <c r="L1167" s="14">
        <v>46415</v>
      </c>
      <c r="M1167" s="11" t="s">
        <v>13</v>
      </c>
      <c r="N1167" s="10"/>
      <c r="O1167" s="13">
        <f t="shared" si="42"/>
        <v>0</v>
      </c>
      <c r="P1167" s="12">
        <f t="shared" si="43"/>
        <v>1950.58</v>
      </c>
      <c r="Q1167" s="17" t="s">
        <v>6589</v>
      </c>
    </row>
    <row r="1168" spans="1:17" x14ac:dyDescent="0.3">
      <c r="A1168" s="10" t="s">
        <v>3519</v>
      </c>
      <c r="B1168" s="11" t="s">
        <v>3520</v>
      </c>
      <c r="C1168" s="11" t="s">
        <v>3527</v>
      </c>
      <c r="D1168" s="10" t="s">
        <v>3528</v>
      </c>
      <c r="E1168" s="10" t="s">
        <v>28</v>
      </c>
      <c r="F1168" s="10" t="s">
        <v>217</v>
      </c>
      <c r="G1168" s="11" t="s">
        <v>12</v>
      </c>
      <c r="H1168" s="12">
        <v>3064.92</v>
      </c>
      <c r="I1168" s="13">
        <v>0.9</v>
      </c>
      <c r="J1168" s="12">
        <v>2758.43</v>
      </c>
      <c r="K1168" s="11" t="s">
        <v>12</v>
      </c>
      <c r="L1168" s="14">
        <v>46443</v>
      </c>
      <c r="M1168" s="11" t="s">
        <v>24</v>
      </c>
      <c r="N1168" s="15">
        <v>2385.46</v>
      </c>
      <c r="O1168" s="13">
        <f t="shared" si="42"/>
        <v>0.864789028541598</v>
      </c>
      <c r="P1168" s="12">
        <f t="shared" si="43"/>
        <v>372.9699999999998</v>
      </c>
      <c r="Q1168" s="16" t="s">
        <v>6588</v>
      </c>
    </row>
    <row r="1169" spans="1:17" x14ac:dyDescent="0.3">
      <c r="A1169" s="10" t="s">
        <v>3529</v>
      </c>
      <c r="B1169" s="11" t="s">
        <v>3530</v>
      </c>
      <c r="C1169" s="11" t="s">
        <v>3531</v>
      </c>
      <c r="D1169" s="10" t="s">
        <v>3532</v>
      </c>
      <c r="E1169" s="10" t="s">
        <v>28</v>
      </c>
      <c r="F1169" s="10" t="s">
        <v>35</v>
      </c>
      <c r="G1169" s="11" t="s">
        <v>12</v>
      </c>
      <c r="H1169" s="12">
        <v>7903.15</v>
      </c>
      <c r="I1169" s="13">
        <v>0.76</v>
      </c>
      <c r="J1169" s="12">
        <v>6006.39</v>
      </c>
      <c r="K1169" s="11" t="s">
        <v>12</v>
      </c>
      <c r="L1169" s="14">
        <v>46415</v>
      </c>
      <c r="M1169" s="11" t="s">
        <v>36</v>
      </c>
      <c r="N1169" s="15">
        <v>6006.39</v>
      </c>
      <c r="O1169" s="13">
        <f t="shared" si="42"/>
        <v>1</v>
      </c>
      <c r="P1169" s="12">
        <f t="shared" si="43"/>
        <v>0</v>
      </c>
      <c r="Q1169" s="4" t="s">
        <v>6591</v>
      </c>
    </row>
    <row r="1170" spans="1:17" x14ac:dyDescent="0.3">
      <c r="A1170" s="10" t="s">
        <v>3808</v>
      </c>
      <c r="B1170" s="11" t="s">
        <v>3809</v>
      </c>
      <c r="C1170" s="11" t="s">
        <v>3810</v>
      </c>
      <c r="D1170" s="10" t="s">
        <v>763</v>
      </c>
      <c r="E1170" s="10" t="s">
        <v>28</v>
      </c>
      <c r="F1170" s="10" t="s">
        <v>217</v>
      </c>
      <c r="G1170" s="11" t="s">
        <v>12</v>
      </c>
      <c r="H1170" s="12">
        <v>9648</v>
      </c>
      <c r="I1170" s="13">
        <v>0.5</v>
      </c>
      <c r="J1170" s="12">
        <v>4824</v>
      </c>
      <c r="K1170" s="11" t="s">
        <v>12</v>
      </c>
      <c r="L1170" s="14">
        <v>46323</v>
      </c>
      <c r="M1170" s="11" t="s">
        <v>24</v>
      </c>
      <c r="N1170" s="15">
        <v>4824</v>
      </c>
      <c r="O1170" s="13">
        <f t="shared" si="42"/>
        <v>1</v>
      </c>
      <c r="P1170" s="12">
        <f t="shared" si="43"/>
        <v>0</v>
      </c>
      <c r="Q1170" s="16" t="s">
        <v>6588</v>
      </c>
    </row>
    <row r="1171" spans="1:17" x14ac:dyDescent="0.3">
      <c r="A1171" s="10" t="s">
        <v>3533</v>
      </c>
      <c r="B1171" s="11" t="s">
        <v>3534</v>
      </c>
      <c r="C1171" s="11" t="s">
        <v>3535</v>
      </c>
      <c r="D1171" s="10" t="s">
        <v>3536</v>
      </c>
      <c r="E1171" s="10" t="s">
        <v>28</v>
      </c>
      <c r="F1171" s="10" t="s">
        <v>217</v>
      </c>
      <c r="G1171" s="11" t="s">
        <v>12</v>
      </c>
      <c r="H1171" s="12">
        <v>15012</v>
      </c>
      <c r="I1171" s="13">
        <v>0.9</v>
      </c>
      <c r="J1171" s="12">
        <v>13510.8</v>
      </c>
      <c r="K1171" s="11" t="s">
        <v>12</v>
      </c>
      <c r="L1171" s="14">
        <v>46323</v>
      </c>
      <c r="M1171" s="11" t="s">
        <v>24</v>
      </c>
      <c r="N1171" s="15">
        <v>13510.8</v>
      </c>
      <c r="O1171" s="13">
        <f t="shared" si="42"/>
        <v>1</v>
      </c>
      <c r="P1171" s="12">
        <f t="shared" si="43"/>
        <v>0</v>
      </c>
      <c r="Q1171" s="16" t="s">
        <v>6588</v>
      </c>
    </row>
    <row r="1172" spans="1:17" x14ac:dyDescent="0.3">
      <c r="A1172" s="10" t="s">
        <v>3533</v>
      </c>
      <c r="B1172" s="11" t="s">
        <v>3537</v>
      </c>
      <c r="C1172" s="11" t="s">
        <v>3538</v>
      </c>
      <c r="D1172" s="10" t="s">
        <v>3539</v>
      </c>
      <c r="E1172" s="10" t="s">
        <v>10</v>
      </c>
      <c r="F1172" s="10" t="s">
        <v>359</v>
      </c>
      <c r="G1172" s="11" t="s">
        <v>12</v>
      </c>
      <c r="H1172" s="12">
        <v>43055.02</v>
      </c>
      <c r="I1172" s="13">
        <v>0.85</v>
      </c>
      <c r="J1172" s="12">
        <v>36596.769999999997</v>
      </c>
      <c r="K1172" s="11" t="s">
        <v>12</v>
      </c>
      <c r="L1172" s="14">
        <v>46415</v>
      </c>
      <c r="M1172" s="11" t="s">
        <v>24</v>
      </c>
      <c r="N1172" s="15">
        <v>36596.76</v>
      </c>
      <c r="O1172" s="13">
        <f t="shared" si="42"/>
        <v>0.9999997267518419</v>
      </c>
      <c r="P1172" s="12">
        <f t="shared" si="43"/>
        <v>9.9999999947613105E-3</v>
      </c>
      <c r="Q1172" s="16" t="s">
        <v>6588</v>
      </c>
    </row>
    <row r="1173" spans="1:17" x14ac:dyDescent="0.3">
      <c r="A1173" s="10" t="s">
        <v>3533</v>
      </c>
      <c r="B1173" s="11" t="s">
        <v>3537</v>
      </c>
      <c r="C1173" s="11" t="s">
        <v>3540</v>
      </c>
      <c r="D1173" s="10" t="s">
        <v>3541</v>
      </c>
      <c r="E1173" s="10" t="s">
        <v>10</v>
      </c>
      <c r="F1173" s="10" t="s">
        <v>3542</v>
      </c>
      <c r="G1173" s="11" t="s">
        <v>12</v>
      </c>
      <c r="H1173" s="12">
        <v>23915.25</v>
      </c>
      <c r="I1173" s="13">
        <v>0.85</v>
      </c>
      <c r="J1173" s="12">
        <v>20327.96</v>
      </c>
      <c r="K1173" s="11" t="s">
        <v>12</v>
      </c>
      <c r="L1173" s="14">
        <v>46415</v>
      </c>
      <c r="M1173" s="11" t="s">
        <v>24</v>
      </c>
      <c r="N1173" s="15">
        <v>20327.96</v>
      </c>
      <c r="O1173" s="13">
        <f t="shared" si="42"/>
        <v>1</v>
      </c>
      <c r="P1173" s="12">
        <f t="shared" si="43"/>
        <v>0</v>
      </c>
      <c r="Q1173" s="16" t="s">
        <v>6588</v>
      </c>
    </row>
    <row r="1174" spans="1:17" x14ac:dyDescent="0.3">
      <c r="A1174" s="10" t="s">
        <v>3533</v>
      </c>
      <c r="B1174" s="11" t="s">
        <v>3537</v>
      </c>
      <c r="C1174" s="11" t="s">
        <v>3543</v>
      </c>
      <c r="D1174" s="10" t="s">
        <v>3544</v>
      </c>
      <c r="E1174" s="10" t="s">
        <v>10</v>
      </c>
      <c r="F1174" s="10" t="s">
        <v>359</v>
      </c>
      <c r="G1174" s="11" t="s">
        <v>12</v>
      </c>
      <c r="H1174" s="12">
        <v>4096.5</v>
      </c>
      <c r="I1174" s="13">
        <v>0.85</v>
      </c>
      <c r="J1174" s="12">
        <v>3482.03</v>
      </c>
      <c r="K1174" s="11" t="s">
        <v>12</v>
      </c>
      <c r="L1174" s="14">
        <v>46415</v>
      </c>
      <c r="M1174" s="11" t="s">
        <v>24</v>
      </c>
      <c r="N1174" s="15">
        <v>3482.02</v>
      </c>
      <c r="O1174" s="13">
        <f t="shared" si="42"/>
        <v>0.99999712811204955</v>
      </c>
      <c r="P1174" s="12">
        <f t="shared" si="43"/>
        <v>1.0000000000218279E-2</v>
      </c>
      <c r="Q1174" s="16" t="s">
        <v>6588</v>
      </c>
    </row>
    <row r="1175" spans="1:17" x14ac:dyDescent="0.3">
      <c r="A1175" s="10" t="s">
        <v>3545</v>
      </c>
      <c r="B1175" s="11" t="s">
        <v>3546</v>
      </c>
      <c r="C1175" s="11" t="s">
        <v>3547</v>
      </c>
      <c r="D1175" s="10" t="s">
        <v>3548</v>
      </c>
      <c r="E1175" s="10" t="s">
        <v>28</v>
      </c>
      <c r="F1175" s="10" t="s">
        <v>217</v>
      </c>
      <c r="G1175" s="11" t="s">
        <v>12</v>
      </c>
      <c r="H1175" s="12">
        <v>1355.88</v>
      </c>
      <c r="I1175" s="13">
        <v>0.9</v>
      </c>
      <c r="J1175" s="12">
        <v>1220.29</v>
      </c>
      <c r="K1175" s="11" t="s">
        <v>12</v>
      </c>
      <c r="L1175" s="14">
        <v>46323</v>
      </c>
      <c r="M1175" s="11" t="s">
        <v>24</v>
      </c>
      <c r="N1175" s="15">
        <v>982.32</v>
      </c>
      <c r="O1175" s="13">
        <f t="shared" si="42"/>
        <v>0.80498897802981262</v>
      </c>
      <c r="P1175" s="12">
        <f t="shared" si="43"/>
        <v>237.96999999999991</v>
      </c>
      <c r="Q1175" s="16" t="s">
        <v>6588</v>
      </c>
    </row>
    <row r="1176" spans="1:17" x14ac:dyDescent="0.3">
      <c r="A1176" s="10" t="s">
        <v>3549</v>
      </c>
      <c r="B1176" s="11" t="s">
        <v>3550</v>
      </c>
      <c r="C1176" s="11" t="s">
        <v>3551</v>
      </c>
      <c r="D1176" s="10" t="s">
        <v>3552</v>
      </c>
      <c r="E1176" s="10" t="s">
        <v>28</v>
      </c>
      <c r="F1176" s="10" t="s">
        <v>401</v>
      </c>
      <c r="G1176" s="11" t="s">
        <v>12</v>
      </c>
      <c r="H1176" s="12">
        <v>31999.919999999998</v>
      </c>
      <c r="I1176" s="13">
        <v>0.4</v>
      </c>
      <c r="J1176" s="12">
        <v>12799.97</v>
      </c>
      <c r="K1176" s="11" t="s">
        <v>12</v>
      </c>
      <c r="L1176" s="14">
        <v>46323</v>
      </c>
      <c r="M1176" s="11" t="s">
        <v>24</v>
      </c>
      <c r="N1176" s="15">
        <v>12799.97</v>
      </c>
      <c r="O1176" s="13">
        <f t="shared" si="42"/>
        <v>1</v>
      </c>
      <c r="P1176" s="12">
        <f t="shared" si="43"/>
        <v>0</v>
      </c>
      <c r="Q1176" s="16" t="s">
        <v>6588</v>
      </c>
    </row>
    <row r="1177" spans="1:17" x14ac:dyDescent="0.3">
      <c r="A1177" s="10" t="s">
        <v>3553</v>
      </c>
      <c r="B1177" s="11" t="s">
        <v>3554</v>
      </c>
      <c r="C1177" s="11" t="s">
        <v>3555</v>
      </c>
      <c r="D1177" s="10" t="s">
        <v>3556</v>
      </c>
      <c r="E1177" s="10" t="s">
        <v>28</v>
      </c>
      <c r="F1177" s="10" t="s">
        <v>1290</v>
      </c>
      <c r="G1177" s="11" t="s">
        <v>12</v>
      </c>
      <c r="H1177" s="12">
        <v>51802.44</v>
      </c>
      <c r="I1177" s="13">
        <v>0.9</v>
      </c>
      <c r="J1177" s="12">
        <v>46622.2</v>
      </c>
      <c r="K1177" s="11" t="s">
        <v>12</v>
      </c>
      <c r="L1177" s="14">
        <v>46323</v>
      </c>
      <c r="M1177" s="11" t="s">
        <v>24</v>
      </c>
      <c r="N1177" s="15">
        <v>44172.32</v>
      </c>
      <c r="O1177" s="13">
        <f t="shared" si="42"/>
        <v>0.94745250116897106</v>
      </c>
      <c r="P1177" s="12">
        <f t="shared" si="43"/>
        <v>2449.8799999999974</v>
      </c>
      <c r="Q1177" s="16" t="s">
        <v>6588</v>
      </c>
    </row>
    <row r="1178" spans="1:17" x14ac:dyDescent="0.3">
      <c r="A1178" s="10" t="s">
        <v>3553</v>
      </c>
      <c r="B1178" s="11" t="s">
        <v>3557</v>
      </c>
      <c r="C1178" s="11" t="s">
        <v>3558</v>
      </c>
      <c r="D1178" s="10" t="s">
        <v>798</v>
      </c>
      <c r="E1178" s="10" t="s">
        <v>10</v>
      </c>
      <c r="F1178" s="10" t="s">
        <v>101</v>
      </c>
      <c r="G1178" s="11" t="s">
        <v>12</v>
      </c>
      <c r="H1178" s="12">
        <v>4581.72</v>
      </c>
      <c r="I1178" s="13">
        <v>0.85</v>
      </c>
      <c r="J1178" s="12">
        <v>3894.46</v>
      </c>
      <c r="K1178" s="11" t="s">
        <v>12</v>
      </c>
      <c r="L1178" s="14">
        <v>46415</v>
      </c>
      <c r="M1178" s="11" t="s">
        <v>13</v>
      </c>
      <c r="N1178" s="10"/>
      <c r="O1178" s="13">
        <f t="shared" si="42"/>
        <v>0</v>
      </c>
      <c r="P1178" s="12">
        <f t="shared" si="43"/>
        <v>3894.46</v>
      </c>
      <c r="Q1178" s="17" t="s">
        <v>6589</v>
      </c>
    </row>
    <row r="1179" spans="1:17" x14ac:dyDescent="0.3">
      <c r="A1179" s="10" t="s">
        <v>3559</v>
      </c>
      <c r="B1179" s="11" t="s">
        <v>3560</v>
      </c>
      <c r="C1179" s="11" t="s">
        <v>3561</v>
      </c>
      <c r="D1179" s="10" t="s">
        <v>1147</v>
      </c>
      <c r="E1179" s="10" t="s">
        <v>10</v>
      </c>
      <c r="F1179" s="10" t="s">
        <v>557</v>
      </c>
      <c r="G1179" s="11" t="s">
        <v>12</v>
      </c>
      <c r="H1179" s="12">
        <v>11741.1</v>
      </c>
      <c r="I1179" s="13">
        <v>0.6</v>
      </c>
      <c r="J1179" s="12">
        <v>7044.66</v>
      </c>
      <c r="K1179" s="11" t="s">
        <v>12</v>
      </c>
      <c r="L1179" s="14">
        <v>46415</v>
      </c>
      <c r="M1179" s="11" t="s">
        <v>13</v>
      </c>
      <c r="N1179" s="10"/>
      <c r="O1179" s="13">
        <f t="shared" si="42"/>
        <v>0</v>
      </c>
      <c r="P1179" s="12">
        <f t="shared" si="43"/>
        <v>7044.66</v>
      </c>
      <c r="Q1179" s="17" t="s">
        <v>6589</v>
      </c>
    </row>
    <row r="1180" spans="1:17" x14ac:dyDescent="0.3">
      <c r="A1180" s="10" t="s">
        <v>3562</v>
      </c>
      <c r="B1180" s="11" t="s">
        <v>3563</v>
      </c>
      <c r="C1180" s="11" t="s">
        <v>3564</v>
      </c>
      <c r="D1180" s="10" t="s">
        <v>3565</v>
      </c>
      <c r="E1180" s="10" t="s">
        <v>28</v>
      </c>
      <c r="F1180" s="10" t="s">
        <v>35</v>
      </c>
      <c r="G1180" s="11" t="s">
        <v>12</v>
      </c>
      <c r="H1180" s="12">
        <v>5594.4</v>
      </c>
      <c r="I1180" s="13">
        <v>0.5</v>
      </c>
      <c r="J1180" s="12">
        <v>2797.2</v>
      </c>
      <c r="K1180" s="11" t="s">
        <v>12</v>
      </c>
      <c r="L1180" s="14">
        <v>46323</v>
      </c>
      <c r="M1180" s="11" t="s">
        <v>24</v>
      </c>
      <c r="N1180" s="15">
        <v>2797.2</v>
      </c>
      <c r="O1180" s="13">
        <f t="shared" si="42"/>
        <v>1</v>
      </c>
      <c r="P1180" s="12">
        <f t="shared" si="43"/>
        <v>0</v>
      </c>
      <c r="Q1180" s="16" t="s">
        <v>6588</v>
      </c>
    </row>
    <row r="1181" spans="1:17" x14ac:dyDescent="0.3">
      <c r="A1181" s="10" t="s">
        <v>3566</v>
      </c>
      <c r="B1181" s="11" t="s">
        <v>3567</v>
      </c>
      <c r="C1181" s="11" t="s">
        <v>3568</v>
      </c>
      <c r="D1181" s="10" t="s">
        <v>3569</v>
      </c>
      <c r="E1181" s="10" t="s">
        <v>28</v>
      </c>
      <c r="F1181" s="10" t="s">
        <v>987</v>
      </c>
      <c r="G1181" s="11" t="s">
        <v>12</v>
      </c>
      <c r="H1181" s="12">
        <v>1511.76</v>
      </c>
      <c r="I1181" s="13">
        <v>0.9</v>
      </c>
      <c r="J1181" s="12">
        <v>1360.58</v>
      </c>
      <c r="K1181" s="11" t="s">
        <v>12</v>
      </c>
      <c r="L1181" s="14">
        <v>46323</v>
      </c>
      <c r="M1181" s="11" t="s">
        <v>24</v>
      </c>
      <c r="N1181" s="15">
        <v>1360.58</v>
      </c>
      <c r="O1181" s="13">
        <f t="shared" si="42"/>
        <v>1</v>
      </c>
      <c r="P1181" s="12">
        <f t="shared" si="43"/>
        <v>0</v>
      </c>
      <c r="Q1181" s="16" t="s">
        <v>6588</v>
      </c>
    </row>
    <row r="1182" spans="1:17" x14ac:dyDescent="0.3">
      <c r="A1182" s="10" t="s">
        <v>3570</v>
      </c>
      <c r="B1182" s="11" t="s">
        <v>3571</v>
      </c>
      <c r="C1182" s="11" t="s">
        <v>3572</v>
      </c>
      <c r="D1182" s="10" t="s">
        <v>34</v>
      </c>
      <c r="E1182" s="10" t="s">
        <v>28</v>
      </c>
      <c r="F1182" s="10" t="s">
        <v>1989</v>
      </c>
      <c r="G1182" s="11" t="s">
        <v>12</v>
      </c>
      <c r="H1182" s="12">
        <v>27600</v>
      </c>
      <c r="I1182" s="13">
        <v>0.9</v>
      </c>
      <c r="J1182" s="12">
        <v>24840</v>
      </c>
      <c r="K1182" s="11" t="s">
        <v>12</v>
      </c>
      <c r="L1182" s="14">
        <v>46323</v>
      </c>
      <c r="M1182" s="11" t="s">
        <v>36</v>
      </c>
      <c r="N1182" s="15">
        <v>12420</v>
      </c>
      <c r="O1182" s="13">
        <f t="shared" si="42"/>
        <v>0.5</v>
      </c>
      <c r="P1182" s="12">
        <f t="shared" si="43"/>
        <v>12420</v>
      </c>
      <c r="Q1182" s="5" t="s">
        <v>6593</v>
      </c>
    </row>
    <row r="1183" spans="1:17" x14ac:dyDescent="0.3">
      <c r="A1183" s="10" t="s">
        <v>3573</v>
      </c>
      <c r="B1183" s="11" t="s">
        <v>3574</v>
      </c>
      <c r="C1183" s="11" t="s">
        <v>3575</v>
      </c>
      <c r="D1183" s="10" t="s">
        <v>941</v>
      </c>
      <c r="E1183" s="10" t="s">
        <v>28</v>
      </c>
      <c r="F1183" s="10" t="s">
        <v>388</v>
      </c>
      <c r="G1183" s="11" t="s">
        <v>12</v>
      </c>
      <c r="H1183" s="12">
        <v>17460</v>
      </c>
      <c r="I1183" s="13">
        <v>0.9</v>
      </c>
      <c r="J1183" s="12">
        <v>15714</v>
      </c>
      <c r="K1183" s="11" t="s">
        <v>12</v>
      </c>
      <c r="L1183" s="14">
        <v>46323</v>
      </c>
      <c r="M1183" s="11" t="s">
        <v>24</v>
      </c>
      <c r="N1183" s="15">
        <v>6156.57</v>
      </c>
      <c r="O1183" s="13">
        <f t="shared" si="42"/>
        <v>0.39178885070637648</v>
      </c>
      <c r="P1183" s="12">
        <f t="shared" si="43"/>
        <v>9557.43</v>
      </c>
      <c r="Q1183" s="16" t="s">
        <v>6588</v>
      </c>
    </row>
    <row r="1184" spans="1:17" x14ac:dyDescent="0.3">
      <c r="A1184" s="10" t="s">
        <v>3573</v>
      </c>
      <c r="B1184" s="11" t="s">
        <v>3576</v>
      </c>
      <c r="C1184" s="11" t="s">
        <v>3577</v>
      </c>
      <c r="D1184" s="10" t="s">
        <v>1147</v>
      </c>
      <c r="E1184" s="10" t="s">
        <v>10</v>
      </c>
      <c r="F1184" s="10" t="s">
        <v>255</v>
      </c>
      <c r="G1184" s="11" t="s">
        <v>12</v>
      </c>
      <c r="H1184" s="12">
        <v>115546</v>
      </c>
      <c r="I1184" s="13">
        <v>0.85</v>
      </c>
      <c r="J1184" s="12">
        <v>98214.1</v>
      </c>
      <c r="K1184" s="11" t="s">
        <v>12</v>
      </c>
      <c r="L1184" s="14">
        <v>46415</v>
      </c>
      <c r="M1184" s="11" t="s">
        <v>24</v>
      </c>
      <c r="N1184" s="15">
        <v>98214.1</v>
      </c>
      <c r="O1184" s="13">
        <f t="shared" si="42"/>
        <v>1</v>
      </c>
      <c r="P1184" s="12">
        <f t="shared" si="43"/>
        <v>0</v>
      </c>
      <c r="Q1184" s="16" t="s">
        <v>6588</v>
      </c>
    </row>
    <row r="1185" spans="1:17" x14ac:dyDescent="0.3">
      <c r="A1185" s="10" t="s">
        <v>3578</v>
      </c>
      <c r="B1185" s="11" t="s">
        <v>3579</v>
      </c>
      <c r="C1185" s="11" t="s">
        <v>3580</v>
      </c>
      <c r="D1185" s="10" t="s">
        <v>3581</v>
      </c>
      <c r="E1185" s="10" t="s">
        <v>28</v>
      </c>
      <c r="F1185" s="10" t="s">
        <v>35</v>
      </c>
      <c r="G1185" s="11" t="s">
        <v>12</v>
      </c>
      <c r="H1185" s="12">
        <v>57893.52</v>
      </c>
      <c r="I1185" s="13">
        <v>0.9</v>
      </c>
      <c r="J1185" s="12">
        <v>52104.17</v>
      </c>
      <c r="K1185" s="11" t="s">
        <v>12</v>
      </c>
      <c r="L1185" s="14">
        <v>46323</v>
      </c>
      <c r="M1185" s="11" t="s">
        <v>24</v>
      </c>
      <c r="N1185" s="15">
        <v>41112.449999999997</v>
      </c>
      <c r="O1185" s="13">
        <f t="shared" si="42"/>
        <v>0.7890433721523632</v>
      </c>
      <c r="P1185" s="12">
        <f t="shared" si="43"/>
        <v>10991.720000000001</v>
      </c>
      <c r="Q1185" s="16" t="s">
        <v>6588</v>
      </c>
    </row>
    <row r="1186" spans="1:17" x14ac:dyDescent="0.3">
      <c r="A1186" s="10" t="s">
        <v>3578</v>
      </c>
      <c r="B1186" s="11" t="s">
        <v>3582</v>
      </c>
      <c r="C1186" s="11" t="s">
        <v>3583</v>
      </c>
      <c r="D1186" s="10" t="s">
        <v>1667</v>
      </c>
      <c r="E1186" s="10" t="s">
        <v>10</v>
      </c>
      <c r="F1186" s="10" t="s">
        <v>23</v>
      </c>
      <c r="G1186" s="11" t="s">
        <v>12</v>
      </c>
      <c r="H1186" s="12">
        <v>21549.8</v>
      </c>
      <c r="I1186" s="13">
        <v>0.85</v>
      </c>
      <c r="J1186" s="12">
        <v>18317.330000000002</v>
      </c>
      <c r="K1186" s="11" t="s">
        <v>12</v>
      </c>
      <c r="L1186" s="14">
        <v>46415</v>
      </c>
      <c r="M1186" s="11" t="s">
        <v>13</v>
      </c>
      <c r="N1186" s="10"/>
      <c r="O1186" s="13">
        <f t="shared" si="42"/>
        <v>0</v>
      </c>
      <c r="P1186" s="12">
        <f t="shared" si="43"/>
        <v>18317.330000000002</v>
      </c>
      <c r="Q1186" s="17" t="s">
        <v>6589</v>
      </c>
    </row>
    <row r="1187" spans="1:17" x14ac:dyDescent="0.3">
      <c r="A1187" s="10" t="s">
        <v>3578</v>
      </c>
      <c r="B1187" s="11" t="s">
        <v>3582</v>
      </c>
      <c r="C1187" s="11" t="s">
        <v>3584</v>
      </c>
      <c r="D1187" s="10" t="s">
        <v>800</v>
      </c>
      <c r="E1187" s="10" t="s">
        <v>10</v>
      </c>
      <c r="F1187" s="10" t="s">
        <v>3585</v>
      </c>
      <c r="G1187" s="11" t="s">
        <v>12</v>
      </c>
      <c r="H1187" s="12">
        <v>10395</v>
      </c>
      <c r="I1187" s="13">
        <v>0.85</v>
      </c>
      <c r="J1187" s="12">
        <v>8835.75</v>
      </c>
      <c r="K1187" s="11" t="s">
        <v>12</v>
      </c>
      <c r="L1187" s="14">
        <v>46415</v>
      </c>
      <c r="M1187" s="11" t="s">
        <v>13</v>
      </c>
      <c r="N1187" s="10"/>
      <c r="O1187" s="13">
        <f t="shared" si="42"/>
        <v>0</v>
      </c>
      <c r="P1187" s="12">
        <f t="shared" si="43"/>
        <v>8835.75</v>
      </c>
      <c r="Q1187" s="17" t="s">
        <v>6589</v>
      </c>
    </row>
    <row r="1188" spans="1:17" x14ac:dyDescent="0.3">
      <c r="A1188" s="10" t="s">
        <v>3586</v>
      </c>
      <c r="B1188" s="11" t="s">
        <v>3587</v>
      </c>
      <c r="C1188" s="11" t="s">
        <v>3588</v>
      </c>
      <c r="D1188" s="10" t="s">
        <v>529</v>
      </c>
      <c r="E1188" s="10" t="s">
        <v>28</v>
      </c>
      <c r="F1188" s="10" t="s">
        <v>29</v>
      </c>
      <c r="G1188" s="11" t="s">
        <v>12</v>
      </c>
      <c r="H1188" s="12">
        <v>86983.44</v>
      </c>
      <c r="I1188" s="13">
        <v>0.5</v>
      </c>
      <c r="J1188" s="12">
        <v>43491.72</v>
      </c>
      <c r="K1188" s="11" t="s">
        <v>12</v>
      </c>
      <c r="L1188" s="14">
        <v>46323</v>
      </c>
      <c r="M1188" s="11" t="s">
        <v>24</v>
      </c>
      <c r="N1188" s="15">
        <v>43491.72</v>
      </c>
      <c r="O1188" s="13">
        <f t="shared" si="42"/>
        <v>1</v>
      </c>
      <c r="P1188" s="12">
        <f t="shared" si="43"/>
        <v>0</v>
      </c>
      <c r="Q1188" s="16" t="s">
        <v>6588</v>
      </c>
    </row>
    <row r="1189" spans="1:17" x14ac:dyDescent="0.3">
      <c r="A1189" s="10" t="s">
        <v>3589</v>
      </c>
      <c r="B1189" s="11" t="s">
        <v>3590</v>
      </c>
      <c r="C1189" s="11" t="s">
        <v>3591</v>
      </c>
      <c r="D1189" s="10" t="s">
        <v>3592</v>
      </c>
      <c r="E1189" s="10" t="s">
        <v>28</v>
      </c>
      <c r="F1189" s="10" t="s">
        <v>3064</v>
      </c>
      <c r="G1189" s="11" t="s">
        <v>12</v>
      </c>
      <c r="H1189" s="12">
        <v>19335</v>
      </c>
      <c r="I1189" s="13">
        <v>0.4</v>
      </c>
      <c r="J1189" s="12">
        <v>7734</v>
      </c>
      <c r="K1189" s="11" t="s">
        <v>12</v>
      </c>
      <c r="L1189" s="14">
        <v>46323</v>
      </c>
      <c r="M1189" s="11" t="s">
        <v>36</v>
      </c>
      <c r="N1189" s="15">
        <v>3867</v>
      </c>
      <c r="O1189" s="13">
        <f t="shared" si="42"/>
        <v>0.5</v>
      </c>
      <c r="P1189" s="12">
        <f t="shared" si="43"/>
        <v>3867</v>
      </c>
      <c r="Q1189" s="5" t="s">
        <v>6593</v>
      </c>
    </row>
    <row r="1190" spans="1:17" x14ac:dyDescent="0.3">
      <c r="A1190" s="10" t="s">
        <v>3589</v>
      </c>
      <c r="B1190" s="11" t="s">
        <v>3590</v>
      </c>
      <c r="C1190" s="11" t="s">
        <v>3593</v>
      </c>
      <c r="D1190" s="10" t="s">
        <v>3594</v>
      </c>
      <c r="E1190" s="10" t="s">
        <v>28</v>
      </c>
      <c r="F1190" s="10" t="s">
        <v>3064</v>
      </c>
      <c r="G1190" s="11" t="s">
        <v>12</v>
      </c>
      <c r="H1190" s="12">
        <v>14224.8</v>
      </c>
      <c r="I1190" s="13">
        <v>0.4</v>
      </c>
      <c r="J1190" s="12">
        <v>5689.92</v>
      </c>
      <c r="K1190" s="11" t="s">
        <v>12</v>
      </c>
      <c r="L1190" s="14">
        <v>46323</v>
      </c>
      <c r="M1190" s="11" t="s">
        <v>36</v>
      </c>
      <c r="N1190" s="15">
        <v>2844.96</v>
      </c>
      <c r="O1190" s="13">
        <f t="shared" si="42"/>
        <v>0.5</v>
      </c>
      <c r="P1190" s="12">
        <f t="shared" si="43"/>
        <v>2844.96</v>
      </c>
      <c r="Q1190" s="5" t="s">
        <v>6593</v>
      </c>
    </row>
    <row r="1191" spans="1:17" x14ac:dyDescent="0.3">
      <c r="A1191" s="10" t="s">
        <v>3589</v>
      </c>
      <c r="B1191" s="11" t="s">
        <v>3595</v>
      </c>
      <c r="C1191" s="11" t="s">
        <v>3596</v>
      </c>
      <c r="D1191" s="10" t="s">
        <v>3597</v>
      </c>
      <c r="E1191" s="10" t="s">
        <v>10</v>
      </c>
      <c r="F1191" s="10" t="s">
        <v>2356</v>
      </c>
      <c r="G1191" s="11" t="s">
        <v>12</v>
      </c>
      <c r="H1191" s="12">
        <v>99228</v>
      </c>
      <c r="I1191" s="13">
        <v>0.4</v>
      </c>
      <c r="J1191" s="12">
        <v>39691.199999999997</v>
      </c>
      <c r="K1191" s="11" t="s">
        <v>12</v>
      </c>
      <c r="L1191" s="14">
        <v>46415</v>
      </c>
      <c r="M1191" s="11" t="s">
        <v>36</v>
      </c>
      <c r="N1191" s="15">
        <v>39691.199999999997</v>
      </c>
      <c r="O1191" s="13">
        <f t="shared" si="42"/>
        <v>1</v>
      </c>
      <c r="P1191" s="12">
        <f t="shared" si="43"/>
        <v>0</v>
      </c>
      <c r="Q1191" s="4" t="s">
        <v>6591</v>
      </c>
    </row>
    <row r="1192" spans="1:17" x14ac:dyDescent="0.3">
      <c r="A1192" s="10" t="s">
        <v>3598</v>
      </c>
      <c r="B1192" s="11" t="s">
        <v>3599</v>
      </c>
      <c r="C1192" s="11" t="s">
        <v>3600</v>
      </c>
      <c r="D1192" s="10" t="s">
        <v>1460</v>
      </c>
      <c r="E1192" s="10" t="s">
        <v>28</v>
      </c>
      <c r="F1192" s="10" t="s">
        <v>293</v>
      </c>
      <c r="G1192" s="11" t="s">
        <v>12</v>
      </c>
      <c r="H1192" s="12">
        <v>1662.96</v>
      </c>
      <c r="I1192" s="13">
        <v>0.7</v>
      </c>
      <c r="J1192" s="12">
        <v>1164.07</v>
      </c>
      <c r="K1192" s="11" t="s">
        <v>12</v>
      </c>
      <c r="L1192" s="14">
        <v>46323</v>
      </c>
      <c r="M1192" s="11" t="s">
        <v>13</v>
      </c>
      <c r="N1192" s="10"/>
      <c r="O1192" s="13">
        <f t="shared" si="42"/>
        <v>0</v>
      </c>
      <c r="P1192" s="12">
        <f t="shared" si="43"/>
        <v>1164.07</v>
      </c>
      <c r="Q1192" s="17" t="s">
        <v>6589</v>
      </c>
    </row>
    <row r="1193" spans="1:17" x14ac:dyDescent="0.3">
      <c r="A1193" s="10" t="s">
        <v>3601</v>
      </c>
      <c r="B1193" s="11" t="s">
        <v>3602</v>
      </c>
      <c r="C1193" s="11" t="s">
        <v>3603</v>
      </c>
      <c r="D1193" s="10" t="s">
        <v>3604</v>
      </c>
      <c r="E1193" s="10" t="s">
        <v>10</v>
      </c>
      <c r="F1193" s="10" t="s">
        <v>118</v>
      </c>
      <c r="G1193" s="11" t="s">
        <v>12</v>
      </c>
      <c r="H1193" s="12">
        <v>939</v>
      </c>
      <c r="I1193" s="13">
        <v>0.6</v>
      </c>
      <c r="J1193" s="12">
        <v>563.4</v>
      </c>
      <c r="K1193" s="11" t="s">
        <v>12</v>
      </c>
      <c r="L1193" s="14">
        <v>46415</v>
      </c>
      <c r="M1193" s="11" t="s">
        <v>13</v>
      </c>
      <c r="N1193" s="10"/>
      <c r="O1193" s="13">
        <f t="shared" si="42"/>
        <v>0</v>
      </c>
      <c r="P1193" s="12">
        <f t="shared" si="43"/>
        <v>563.4</v>
      </c>
      <c r="Q1193" s="17" t="s">
        <v>6589</v>
      </c>
    </row>
    <row r="1194" spans="1:17" x14ac:dyDescent="0.3">
      <c r="A1194" s="10" t="s">
        <v>3601</v>
      </c>
      <c r="B1194" s="11" t="s">
        <v>3605</v>
      </c>
      <c r="C1194" s="11" t="s">
        <v>3606</v>
      </c>
      <c r="D1194" s="10" t="s">
        <v>309</v>
      </c>
      <c r="E1194" s="10" t="s">
        <v>28</v>
      </c>
      <c r="F1194" s="10" t="s">
        <v>35</v>
      </c>
      <c r="G1194" s="11" t="s">
        <v>12</v>
      </c>
      <c r="H1194" s="12">
        <v>1929.23</v>
      </c>
      <c r="I1194" s="13">
        <v>0.6</v>
      </c>
      <c r="J1194" s="12">
        <v>1157.54</v>
      </c>
      <c r="K1194" s="11" t="s">
        <v>12</v>
      </c>
      <c r="L1194" s="14">
        <v>46415</v>
      </c>
      <c r="M1194" s="11" t="s">
        <v>13</v>
      </c>
      <c r="N1194" s="10"/>
      <c r="O1194" s="13">
        <f t="shared" si="42"/>
        <v>0</v>
      </c>
      <c r="P1194" s="12">
        <f t="shared" si="43"/>
        <v>1157.54</v>
      </c>
      <c r="Q1194" s="17" t="s">
        <v>6589</v>
      </c>
    </row>
    <row r="1195" spans="1:17" x14ac:dyDescent="0.3">
      <c r="A1195" s="10" t="s">
        <v>3601</v>
      </c>
      <c r="B1195" s="11" t="s">
        <v>3607</v>
      </c>
      <c r="C1195" s="11" t="s">
        <v>3608</v>
      </c>
      <c r="D1195" s="10" t="s">
        <v>3609</v>
      </c>
      <c r="E1195" s="10" t="s">
        <v>10</v>
      </c>
      <c r="F1195" s="10" t="s">
        <v>118</v>
      </c>
      <c r="G1195" s="11" t="s">
        <v>12</v>
      </c>
      <c r="H1195" s="12">
        <v>2416</v>
      </c>
      <c r="I1195" s="13">
        <v>0.6</v>
      </c>
      <c r="J1195" s="12">
        <v>1449.6</v>
      </c>
      <c r="K1195" s="11" t="s">
        <v>12</v>
      </c>
      <c r="L1195" s="14">
        <v>46415</v>
      </c>
      <c r="M1195" s="11" t="s">
        <v>13</v>
      </c>
      <c r="N1195" s="10"/>
      <c r="O1195" s="13">
        <f t="shared" si="42"/>
        <v>0</v>
      </c>
      <c r="P1195" s="12">
        <f t="shared" si="43"/>
        <v>1449.6</v>
      </c>
      <c r="Q1195" s="17" t="s">
        <v>6589</v>
      </c>
    </row>
    <row r="1196" spans="1:17" x14ac:dyDescent="0.3">
      <c r="A1196" s="10" t="s">
        <v>3610</v>
      </c>
      <c r="B1196" s="11" t="s">
        <v>3611</v>
      </c>
      <c r="C1196" s="11" t="s">
        <v>3612</v>
      </c>
      <c r="D1196" s="10" t="s">
        <v>309</v>
      </c>
      <c r="E1196" s="10" t="s">
        <v>28</v>
      </c>
      <c r="F1196" s="10" t="s">
        <v>142</v>
      </c>
      <c r="G1196" s="11" t="s">
        <v>12</v>
      </c>
      <c r="H1196" s="12">
        <v>1934.76</v>
      </c>
      <c r="I1196" s="13">
        <v>0.7</v>
      </c>
      <c r="J1196" s="12">
        <v>1354.33</v>
      </c>
      <c r="K1196" s="11" t="s">
        <v>12</v>
      </c>
      <c r="L1196" s="14">
        <v>46323</v>
      </c>
      <c r="M1196" s="11" t="s">
        <v>13</v>
      </c>
      <c r="N1196" s="10"/>
      <c r="O1196" s="13">
        <f t="shared" si="42"/>
        <v>0</v>
      </c>
      <c r="P1196" s="12">
        <f t="shared" si="43"/>
        <v>1354.33</v>
      </c>
      <c r="Q1196" s="17" t="s">
        <v>6589</v>
      </c>
    </row>
    <row r="1197" spans="1:17" x14ac:dyDescent="0.3">
      <c r="A1197" s="10" t="s">
        <v>3613</v>
      </c>
      <c r="B1197" s="11" t="s">
        <v>3614</v>
      </c>
      <c r="C1197" s="11" t="s">
        <v>3615</v>
      </c>
      <c r="D1197" s="10" t="s">
        <v>1927</v>
      </c>
      <c r="E1197" s="10" t="s">
        <v>28</v>
      </c>
      <c r="F1197" s="10" t="s">
        <v>29</v>
      </c>
      <c r="G1197" s="11" t="s">
        <v>12</v>
      </c>
      <c r="H1197" s="12">
        <v>18000</v>
      </c>
      <c r="I1197" s="13">
        <v>0.9</v>
      </c>
      <c r="J1197" s="12">
        <v>16200</v>
      </c>
      <c r="K1197" s="11" t="s">
        <v>12</v>
      </c>
      <c r="L1197" s="14">
        <v>46323</v>
      </c>
      <c r="M1197" s="11" t="s">
        <v>36</v>
      </c>
      <c r="N1197" s="15">
        <v>8100</v>
      </c>
      <c r="O1197" s="13">
        <f t="shared" si="42"/>
        <v>0.5</v>
      </c>
      <c r="P1197" s="12">
        <f t="shared" si="43"/>
        <v>8100</v>
      </c>
      <c r="Q1197" s="5" t="s">
        <v>6593</v>
      </c>
    </row>
    <row r="1198" spans="1:17" x14ac:dyDescent="0.3">
      <c r="A1198" s="10" t="s">
        <v>3613</v>
      </c>
      <c r="B1198" s="11" t="s">
        <v>3616</v>
      </c>
      <c r="C1198" s="11" t="s">
        <v>3617</v>
      </c>
      <c r="D1198" s="10" t="s">
        <v>3618</v>
      </c>
      <c r="E1198" s="10" t="s">
        <v>10</v>
      </c>
      <c r="F1198" s="10" t="s">
        <v>23</v>
      </c>
      <c r="G1198" s="11" t="s">
        <v>12</v>
      </c>
      <c r="H1198" s="12">
        <v>185956.8</v>
      </c>
      <c r="I1198" s="13">
        <v>0.85</v>
      </c>
      <c r="J1198" s="12">
        <v>158063.28</v>
      </c>
      <c r="K1198" s="11" t="s">
        <v>12</v>
      </c>
      <c r="L1198" s="14">
        <v>46415</v>
      </c>
      <c r="M1198" s="11" t="s">
        <v>24</v>
      </c>
      <c r="N1198" s="15">
        <v>158063.28</v>
      </c>
      <c r="O1198" s="13">
        <f t="shared" si="42"/>
        <v>1</v>
      </c>
      <c r="P1198" s="12">
        <f t="shared" si="43"/>
        <v>0</v>
      </c>
      <c r="Q1198" s="16" t="s">
        <v>6588</v>
      </c>
    </row>
    <row r="1199" spans="1:17" x14ac:dyDescent="0.3">
      <c r="A1199" s="10" t="s">
        <v>3619</v>
      </c>
      <c r="B1199" s="11" t="s">
        <v>3620</v>
      </c>
      <c r="C1199" s="11" t="s">
        <v>3621</v>
      </c>
      <c r="D1199" s="10" t="s">
        <v>3622</v>
      </c>
      <c r="E1199" s="10" t="s">
        <v>28</v>
      </c>
      <c r="F1199" s="10" t="s">
        <v>29</v>
      </c>
      <c r="G1199" s="11" t="s">
        <v>12</v>
      </c>
      <c r="H1199" s="12">
        <v>21900</v>
      </c>
      <c r="I1199" s="13">
        <v>0.9</v>
      </c>
      <c r="J1199" s="12">
        <v>19710</v>
      </c>
      <c r="K1199" s="11" t="s">
        <v>12</v>
      </c>
      <c r="L1199" s="14">
        <v>46323</v>
      </c>
      <c r="M1199" s="11" t="s">
        <v>36</v>
      </c>
      <c r="N1199" s="15">
        <v>9855</v>
      </c>
      <c r="O1199" s="13">
        <f t="shared" si="42"/>
        <v>0.5</v>
      </c>
      <c r="P1199" s="12">
        <f t="shared" si="43"/>
        <v>9855</v>
      </c>
      <c r="Q1199" s="5" t="s">
        <v>6593</v>
      </c>
    </row>
    <row r="1200" spans="1:17" x14ac:dyDescent="0.3">
      <c r="A1200" s="10" t="s">
        <v>3619</v>
      </c>
      <c r="B1200" s="11" t="s">
        <v>3620</v>
      </c>
      <c r="C1200" s="11" t="s">
        <v>3623</v>
      </c>
      <c r="D1200" s="10" t="s">
        <v>3624</v>
      </c>
      <c r="E1200" s="10" t="s">
        <v>28</v>
      </c>
      <c r="F1200" s="10" t="s">
        <v>87</v>
      </c>
      <c r="G1200" s="11" t="s">
        <v>12</v>
      </c>
      <c r="H1200" s="12">
        <v>1326.24</v>
      </c>
      <c r="I1200" s="13">
        <v>0.9</v>
      </c>
      <c r="J1200" s="12">
        <v>1193.6199999999999</v>
      </c>
      <c r="K1200" s="11" t="s">
        <v>12</v>
      </c>
      <c r="L1200" s="14">
        <v>46323</v>
      </c>
      <c r="M1200" s="11" t="s">
        <v>13</v>
      </c>
      <c r="N1200" s="10"/>
      <c r="O1200" s="13">
        <f t="shared" si="42"/>
        <v>0</v>
      </c>
      <c r="P1200" s="12">
        <f t="shared" si="43"/>
        <v>1193.6199999999999</v>
      </c>
      <c r="Q1200" s="17" t="s">
        <v>6589</v>
      </c>
    </row>
    <row r="1201" spans="1:17" x14ac:dyDescent="0.3">
      <c r="A1201" s="10" t="s">
        <v>3619</v>
      </c>
      <c r="B1201" s="11" t="s">
        <v>3620</v>
      </c>
      <c r="C1201" s="11" t="s">
        <v>3625</v>
      </c>
      <c r="D1201" s="10" t="s">
        <v>3626</v>
      </c>
      <c r="E1201" s="10" t="s">
        <v>28</v>
      </c>
      <c r="F1201" s="10" t="s">
        <v>29</v>
      </c>
      <c r="G1201" s="11" t="s">
        <v>12</v>
      </c>
      <c r="H1201" s="12">
        <v>19260</v>
      </c>
      <c r="I1201" s="13">
        <v>0.9</v>
      </c>
      <c r="J1201" s="12">
        <v>17334</v>
      </c>
      <c r="K1201" s="11" t="s">
        <v>12</v>
      </c>
      <c r="L1201" s="14">
        <v>46323</v>
      </c>
      <c r="M1201" s="11" t="s">
        <v>36</v>
      </c>
      <c r="N1201" s="15">
        <v>8759.48</v>
      </c>
      <c r="O1201" s="13">
        <f t="shared" si="42"/>
        <v>0.50533517941617623</v>
      </c>
      <c r="P1201" s="12">
        <f t="shared" si="43"/>
        <v>8574.52</v>
      </c>
      <c r="Q1201" s="5" t="s">
        <v>6593</v>
      </c>
    </row>
    <row r="1202" spans="1:17" x14ac:dyDescent="0.3">
      <c r="A1202" s="10" t="s">
        <v>3619</v>
      </c>
      <c r="B1202" s="11" t="s">
        <v>3627</v>
      </c>
      <c r="C1202" s="11" t="s">
        <v>3628</v>
      </c>
      <c r="D1202" s="10" t="s">
        <v>3618</v>
      </c>
      <c r="E1202" s="10" t="s">
        <v>10</v>
      </c>
      <c r="F1202" s="10" t="s">
        <v>23</v>
      </c>
      <c r="G1202" s="11" t="s">
        <v>12</v>
      </c>
      <c r="H1202" s="12">
        <v>27285.01</v>
      </c>
      <c r="I1202" s="13">
        <v>0.85</v>
      </c>
      <c r="J1202" s="12">
        <v>23192.26</v>
      </c>
      <c r="K1202" s="11" t="s">
        <v>12</v>
      </c>
      <c r="L1202" s="14">
        <v>46415</v>
      </c>
      <c r="M1202" s="11" t="s">
        <v>24</v>
      </c>
      <c r="N1202" s="15">
        <v>23192.26</v>
      </c>
      <c r="O1202" s="13">
        <f t="shared" si="42"/>
        <v>1</v>
      </c>
      <c r="P1202" s="12">
        <f t="shared" si="43"/>
        <v>0</v>
      </c>
      <c r="Q1202" s="16" t="s">
        <v>6588</v>
      </c>
    </row>
    <row r="1203" spans="1:17" x14ac:dyDescent="0.3">
      <c r="A1203" s="10" t="s">
        <v>3619</v>
      </c>
      <c r="B1203" s="11" t="s">
        <v>3627</v>
      </c>
      <c r="C1203" s="11" t="s">
        <v>3629</v>
      </c>
      <c r="D1203" s="10" t="s">
        <v>3630</v>
      </c>
      <c r="E1203" s="10" t="s">
        <v>10</v>
      </c>
      <c r="F1203" s="10" t="s">
        <v>23</v>
      </c>
      <c r="G1203" s="11" t="s">
        <v>12</v>
      </c>
      <c r="H1203" s="12">
        <v>74894.990000000005</v>
      </c>
      <c r="I1203" s="13">
        <v>0.85</v>
      </c>
      <c r="J1203" s="12">
        <v>63660.74</v>
      </c>
      <c r="K1203" s="11" t="s">
        <v>12</v>
      </c>
      <c r="L1203" s="14">
        <v>46415</v>
      </c>
      <c r="M1203" s="11" t="s">
        <v>24</v>
      </c>
      <c r="N1203" s="15">
        <v>63660.74</v>
      </c>
      <c r="O1203" s="13">
        <f t="shared" si="42"/>
        <v>1</v>
      </c>
      <c r="P1203" s="12">
        <f t="shared" si="43"/>
        <v>0</v>
      </c>
      <c r="Q1203" s="16" t="s">
        <v>6588</v>
      </c>
    </row>
    <row r="1204" spans="1:17" x14ac:dyDescent="0.3">
      <c r="A1204" s="10" t="s">
        <v>3631</v>
      </c>
      <c r="B1204" s="11" t="s">
        <v>3632</v>
      </c>
      <c r="C1204" s="11" t="s">
        <v>3633</v>
      </c>
      <c r="D1204" s="10" t="s">
        <v>1927</v>
      </c>
      <c r="E1204" s="10" t="s">
        <v>28</v>
      </c>
      <c r="F1204" s="10" t="s">
        <v>29</v>
      </c>
      <c r="G1204" s="11" t="s">
        <v>12</v>
      </c>
      <c r="H1204" s="12">
        <v>21900</v>
      </c>
      <c r="I1204" s="13">
        <v>0.9</v>
      </c>
      <c r="J1204" s="12">
        <v>19710</v>
      </c>
      <c r="K1204" s="11" t="s">
        <v>12</v>
      </c>
      <c r="L1204" s="14">
        <v>46323</v>
      </c>
      <c r="M1204" s="11" t="s">
        <v>36</v>
      </c>
      <c r="N1204" s="15">
        <v>9855</v>
      </c>
      <c r="O1204" s="13">
        <f t="shared" si="42"/>
        <v>0.5</v>
      </c>
      <c r="P1204" s="12">
        <f t="shared" si="43"/>
        <v>9855</v>
      </c>
      <c r="Q1204" s="5" t="s">
        <v>6593</v>
      </c>
    </row>
    <row r="1205" spans="1:17" x14ac:dyDescent="0.3">
      <c r="A1205" s="10" t="s">
        <v>3631</v>
      </c>
      <c r="B1205" s="11" t="s">
        <v>3634</v>
      </c>
      <c r="C1205" s="11" t="s">
        <v>3635</v>
      </c>
      <c r="D1205" s="10" t="s">
        <v>3618</v>
      </c>
      <c r="E1205" s="10" t="s">
        <v>10</v>
      </c>
      <c r="F1205" s="10" t="s">
        <v>23</v>
      </c>
      <c r="G1205" s="11" t="s">
        <v>12</v>
      </c>
      <c r="H1205" s="12">
        <v>23326.87</v>
      </c>
      <c r="I1205" s="13">
        <v>0.85</v>
      </c>
      <c r="J1205" s="12">
        <v>19827.84</v>
      </c>
      <c r="K1205" s="11" t="s">
        <v>12</v>
      </c>
      <c r="L1205" s="14">
        <v>46415</v>
      </c>
      <c r="M1205" s="11" t="s">
        <v>24</v>
      </c>
      <c r="N1205" s="15">
        <v>19827.84</v>
      </c>
      <c r="O1205" s="13">
        <f t="shared" si="42"/>
        <v>1</v>
      </c>
      <c r="P1205" s="12">
        <f t="shared" si="43"/>
        <v>0</v>
      </c>
      <c r="Q1205" s="16" t="s">
        <v>6588</v>
      </c>
    </row>
    <row r="1206" spans="1:17" x14ac:dyDescent="0.3">
      <c r="A1206" s="10" t="s">
        <v>3631</v>
      </c>
      <c r="B1206" s="11" t="s">
        <v>3634</v>
      </c>
      <c r="C1206" s="11" t="s">
        <v>3636</v>
      </c>
      <c r="D1206" s="10" t="s">
        <v>3630</v>
      </c>
      <c r="E1206" s="10" t="s">
        <v>10</v>
      </c>
      <c r="F1206" s="10" t="s">
        <v>23</v>
      </c>
      <c r="G1206" s="11" t="s">
        <v>12</v>
      </c>
      <c r="H1206" s="12">
        <v>58922.31</v>
      </c>
      <c r="I1206" s="13">
        <v>0.85</v>
      </c>
      <c r="J1206" s="12">
        <v>50083.96</v>
      </c>
      <c r="K1206" s="11" t="s">
        <v>12</v>
      </c>
      <c r="L1206" s="14">
        <v>46415</v>
      </c>
      <c r="M1206" s="11" t="s">
        <v>24</v>
      </c>
      <c r="N1206" s="15">
        <v>50083.96</v>
      </c>
      <c r="O1206" s="13">
        <f t="shared" si="42"/>
        <v>1</v>
      </c>
      <c r="P1206" s="12">
        <f t="shared" si="43"/>
        <v>0</v>
      </c>
      <c r="Q1206" s="16" t="s">
        <v>6588</v>
      </c>
    </row>
    <row r="1207" spans="1:17" x14ac:dyDescent="0.3">
      <c r="A1207" s="10" t="s">
        <v>3637</v>
      </c>
      <c r="B1207" s="11" t="s">
        <v>3638</v>
      </c>
      <c r="C1207" s="11" t="s">
        <v>3639</v>
      </c>
      <c r="D1207" s="10" t="s">
        <v>3640</v>
      </c>
      <c r="E1207" s="10" t="s">
        <v>28</v>
      </c>
      <c r="F1207" s="10" t="s">
        <v>35</v>
      </c>
      <c r="G1207" s="11" t="s">
        <v>12</v>
      </c>
      <c r="H1207" s="12">
        <v>2496042.12</v>
      </c>
      <c r="I1207" s="13">
        <v>0.9</v>
      </c>
      <c r="J1207" s="12">
        <v>2246437.91</v>
      </c>
      <c r="K1207" s="11" t="s">
        <v>12</v>
      </c>
      <c r="L1207" s="14">
        <v>46323</v>
      </c>
      <c r="M1207" s="11" t="s">
        <v>36</v>
      </c>
      <c r="N1207" s="15">
        <v>2240791.46</v>
      </c>
      <c r="O1207" s="13">
        <f t="shared" si="42"/>
        <v>0.99748648739639545</v>
      </c>
      <c r="P1207" s="12">
        <f t="shared" si="43"/>
        <v>5646.4500000001863</v>
      </c>
      <c r="Q1207" s="4" t="s">
        <v>6591</v>
      </c>
    </row>
    <row r="1208" spans="1:17" x14ac:dyDescent="0.3">
      <c r="A1208" s="10" t="s">
        <v>3637</v>
      </c>
      <c r="B1208" s="11" t="s">
        <v>3641</v>
      </c>
      <c r="C1208" s="11" t="s">
        <v>3642</v>
      </c>
      <c r="D1208" s="10" t="s">
        <v>3643</v>
      </c>
      <c r="E1208" s="10" t="s">
        <v>10</v>
      </c>
      <c r="F1208" s="10" t="s">
        <v>23</v>
      </c>
      <c r="G1208" s="11" t="s">
        <v>12</v>
      </c>
      <c r="H1208" s="12">
        <v>1221556.9099999999</v>
      </c>
      <c r="I1208" s="13">
        <v>0.85</v>
      </c>
      <c r="J1208" s="12">
        <v>1038323.37</v>
      </c>
      <c r="K1208" s="11" t="s">
        <v>12</v>
      </c>
      <c r="L1208" s="14">
        <v>46415</v>
      </c>
      <c r="M1208" s="11" t="s">
        <v>24</v>
      </c>
      <c r="N1208" s="15">
        <v>950251.48</v>
      </c>
      <c r="O1208" s="13">
        <f t="shared" si="42"/>
        <v>0.91517874628979989</v>
      </c>
      <c r="P1208" s="12">
        <f t="shared" si="43"/>
        <v>88071.890000000014</v>
      </c>
      <c r="Q1208" s="16" t="s">
        <v>6588</v>
      </c>
    </row>
    <row r="1209" spans="1:17" x14ac:dyDescent="0.3">
      <c r="A1209" s="10" t="s">
        <v>3644</v>
      </c>
      <c r="B1209" s="11" t="s">
        <v>3645</v>
      </c>
      <c r="C1209" s="11" t="s">
        <v>3646</v>
      </c>
      <c r="D1209" s="10" t="s">
        <v>759</v>
      </c>
      <c r="E1209" s="10" t="s">
        <v>28</v>
      </c>
      <c r="F1209" s="10" t="s">
        <v>35</v>
      </c>
      <c r="G1209" s="11" t="s">
        <v>12</v>
      </c>
      <c r="H1209" s="12">
        <v>12360</v>
      </c>
      <c r="I1209" s="13">
        <v>0.4</v>
      </c>
      <c r="J1209" s="12">
        <v>4944</v>
      </c>
      <c r="K1209" s="11" t="s">
        <v>12</v>
      </c>
      <c r="L1209" s="14">
        <v>46323</v>
      </c>
      <c r="M1209" s="11" t="s">
        <v>24</v>
      </c>
      <c r="N1209" s="15">
        <v>4944</v>
      </c>
      <c r="O1209" s="13">
        <f t="shared" si="42"/>
        <v>1</v>
      </c>
      <c r="P1209" s="12">
        <f t="shared" si="43"/>
        <v>0</v>
      </c>
      <c r="Q1209" s="16" t="s">
        <v>6588</v>
      </c>
    </row>
    <row r="1210" spans="1:17" x14ac:dyDescent="0.3">
      <c r="A1210" s="10" t="s">
        <v>3644</v>
      </c>
      <c r="B1210" s="11" t="s">
        <v>3647</v>
      </c>
      <c r="C1210" s="11" t="s">
        <v>3648</v>
      </c>
      <c r="D1210" s="10" t="s">
        <v>3649</v>
      </c>
      <c r="E1210" s="10" t="s">
        <v>10</v>
      </c>
      <c r="F1210" s="10" t="s">
        <v>359</v>
      </c>
      <c r="G1210" s="11" t="s">
        <v>12</v>
      </c>
      <c r="H1210" s="12">
        <v>8014.32</v>
      </c>
      <c r="I1210" s="13">
        <v>0.4</v>
      </c>
      <c r="J1210" s="12">
        <v>3205.73</v>
      </c>
      <c r="K1210" s="11" t="s">
        <v>12</v>
      </c>
      <c r="L1210" s="14">
        <v>46415</v>
      </c>
      <c r="M1210" s="11" t="s">
        <v>13</v>
      </c>
      <c r="N1210" s="10"/>
      <c r="O1210" s="13">
        <f t="shared" si="42"/>
        <v>0</v>
      </c>
      <c r="P1210" s="12">
        <f t="shared" si="43"/>
        <v>3205.73</v>
      </c>
      <c r="Q1210" s="17" t="s">
        <v>6589</v>
      </c>
    </row>
    <row r="1211" spans="1:17" x14ac:dyDescent="0.3">
      <c r="A1211" s="10" t="s">
        <v>3650</v>
      </c>
      <c r="B1211" s="11" t="s">
        <v>3651</v>
      </c>
      <c r="C1211" s="11" t="s">
        <v>3652</v>
      </c>
      <c r="D1211" s="10" t="s">
        <v>3653</v>
      </c>
      <c r="E1211" s="10" t="s">
        <v>28</v>
      </c>
      <c r="F1211" s="10" t="s">
        <v>35</v>
      </c>
      <c r="G1211" s="11" t="s">
        <v>12</v>
      </c>
      <c r="H1211" s="12">
        <v>2668.75</v>
      </c>
      <c r="I1211" s="13">
        <v>0.2</v>
      </c>
      <c r="J1211" s="12">
        <v>533.75</v>
      </c>
      <c r="K1211" s="11" t="s">
        <v>12</v>
      </c>
      <c r="L1211" s="14">
        <v>46415</v>
      </c>
      <c r="M1211" s="11" t="s">
        <v>13</v>
      </c>
      <c r="N1211" s="10"/>
      <c r="O1211" s="13">
        <f t="shared" si="42"/>
        <v>0</v>
      </c>
      <c r="P1211" s="12">
        <f t="shared" si="43"/>
        <v>533.75</v>
      </c>
      <c r="Q1211" s="17" t="s">
        <v>6589</v>
      </c>
    </row>
    <row r="1212" spans="1:17" x14ac:dyDescent="0.3">
      <c r="A1212" s="10" t="s">
        <v>3654</v>
      </c>
      <c r="B1212" s="11" t="s">
        <v>3655</v>
      </c>
      <c r="C1212" s="11" t="s">
        <v>3656</v>
      </c>
      <c r="D1212" s="10" t="s">
        <v>701</v>
      </c>
      <c r="E1212" s="10" t="s">
        <v>28</v>
      </c>
      <c r="F1212" s="10" t="s">
        <v>35</v>
      </c>
      <c r="G1212" s="11" t="s">
        <v>12</v>
      </c>
      <c r="H1212" s="12">
        <v>15847.2</v>
      </c>
      <c r="I1212" s="13">
        <v>0.8</v>
      </c>
      <c r="J1212" s="12">
        <v>12677.76</v>
      </c>
      <c r="K1212" s="11" t="s">
        <v>12</v>
      </c>
      <c r="L1212" s="14">
        <v>46443</v>
      </c>
      <c r="M1212" s="11" t="s">
        <v>24</v>
      </c>
      <c r="N1212" s="15">
        <v>12654.02</v>
      </c>
      <c r="O1212" s="13">
        <f t="shared" si="42"/>
        <v>0.99812742945125954</v>
      </c>
      <c r="P1212" s="12">
        <f t="shared" si="43"/>
        <v>23.739999999999782</v>
      </c>
      <c r="Q1212" s="16" t="s">
        <v>6588</v>
      </c>
    </row>
    <row r="1213" spans="1:17" x14ac:dyDescent="0.3">
      <c r="A1213" s="10" t="s">
        <v>3654</v>
      </c>
      <c r="B1213" s="11" t="s">
        <v>3655</v>
      </c>
      <c r="C1213" s="11" t="s">
        <v>3657</v>
      </c>
      <c r="D1213" s="10" t="s">
        <v>3658</v>
      </c>
      <c r="E1213" s="10" t="s">
        <v>28</v>
      </c>
      <c r="F1213" s="10" t="s">
        <v>35</v>
      </c>
      <c r="G1213" s="11" t="s">
        <v>12</v>
      </c>
      <c r="H1213" s="12">
        <v>11760</v>
      </c>
      <c r="I1213" s="13">
        <v>0.8</v>
      </c>
      <c r="J1213" s="12">
        <v>9408</v>
      </c>
      <c r="K1213" s="11" t="s">
        <v>12</v>
      </c>
      <c r="L1213" s="14">
        <v>46443</v>
      </c>
      <c r="M1213" s="11" t="s">
        <v>24</v>
      </c>
      <c r="N1213" s="15">
        <v>9408</v>
      </c>
      <c r="O1213" s="13">
        <f t="shared" si="42"/>
        <v>1</v>
      </c>
      <c r="P1213" s="12">
        <f t="shared" si="43"/>
        <v>0</v>
      </c>
      <c r="Q1213" s="16" t="s">
        <v>6588</v>
      </c>
    </row>
    <row r="1214" spans="1:17" x14ac:dyDescent="0.3">
      <c r="A1214" s="10" t="s">
        <v>3659</v>
      </c>
      <c r="B1214" s="11" t="s">
        <v>3660</v>
      </c>
      <c r="C1214" s="11" t="s">
        <v>3661</v>
      </c>
      <c r="D1214" s="10" t="s">
        <v>941</v>
      </c>
      <c r="E1214" s="10" t="s">
        <v>28</v>
      </c>
      <c r="F1214" s="10" t="s">
        <v>75</v>
      </c>
      <c r="G1214" s="11" t="s">
        <v>12</v>
      </c>
      <c r="H1214" s="12">
        <v>54765</v>
      </c>
      <c r="I1214" s="13">
        <v>0.9</v>
      </c>
      <c r="J1214" s="12">
        <v>49288.5</v>
      </c>
      <c r="K1214" s="11" t="s">
        <v>12</v>
      </c>
      <c r="L1214" s="14">
        <v>46323</v>
      </c>
      <c r="M1214" s="11" t="s">
        <v>24</v>
      </c>
      <c r="N1214" s="15">
        <v>49288.2</v>
      </c>
      <c r="O1214" s="13">
        <f t="shared" si="42"/>
        <v>0.9999939133875041</v>
      </c>
      <c r="P1214" s="12">
        <f t="shared" si="43"/>
        <v>0.30000000000291038</v>
      </c>
      <c r="Q1214" s="16" t="s">
        <v>6588</v>
      </c>
    </row>
    <row r="1215" spans="1:17" x14ac:dyDescent="0.3">
      <c r="A1215" s="10" t="s">
        <v>3659</v>
      </c>
      <c r="B1215" s="11" t="s">
        <v>3662</v>
      </c>
      <c r="C1215" s="11" t="s">
        <v>3663</v>
      </c>
      <c r="D1215" s="10" t="s">
        <v>944</v>
      </c>
      <c r="E1215" s="10" t="s">
        <v>10</v>
      </c>
      <c r="F1215" s="10" t="s">
        <v>533</v>
      </c>
      <c r="G1215" s="11" t="s">
        <v>12</v>
      </c>
      <c r="H1215" s="12">
        <v>318498.40000000002</v>
      </c>
      <c r="I1215" s="13">
        <v>0.85</v>
      </c>
      <c r="J1215" s="12">
        <v>270723.64</v>
      </c>
      <c r="K1215" s="11" t="s">
        <v>12</v>
      </c>
      <c r="L1215" s="14">
        <v>46415</v>
      </c>
      <c r="M1215" s="11" t="s">
        <v>13</v>
      </c>
      <c r="N1215" s="10"/>
      <c r="O1215" s="13">
        <f t="shared" si="42"/>
        <v>0</v>
      </c>
      <c r="P1215" s="12">
        <f t="shared" si="43"/>
        <v>270723.64</v>
      </c>
      <c r="Q1215" s="17" t="s">
        <v>6589</v>
      </c>
    </row>
    <row r="1216" spans="1:17" x14ac:dyDescent="0.3">
      <c r="A1216" s="10" t="s">
        <v>3659</v>
      </c>
      <c r="B1216" s="11" t="s">
        <v>3662</v>
      </c>
      <c r="C1216" s="11" t="s">
        <v>3664</v>
      </c>
      <c r="D1216" s="10" t="s">
        <v>3665</v>
      </c>
      <c r="E1216" s="10" t="s">
        <v>10</v>
      </c>
      <c r="F1216" s="10" t="s">
        <v>3666</v>
      </c>
      <c r="G1216" s="11" t="s">
        <v>12</v>
      </c>
      <c r="H1216" s="12">
        <v>55200</v>
      </c>
      <c r="I1216" s="13">
        <v>0.85</v>
      </c>
      <c r="J1216" s="12">
        <v>46920</v>
      </c>
      <c r="K1216" s="11" t="s">
        <v>12</v>
      </c>
      <c r="L1216" s="14">
        <v>46415</v>
      </c>
      <c r="M1216" s="11" t="s">
        <v>13</v>
      </c>
      <c r="N1216" s="10"/>
      <c r="O1216" s="13">
        <f t="shared" si="42"/>
        <v>0</v>
      </c>
      <c r="P1216" s="12">
        <f t="shared" si="43"/>
        <v>46920</v>
      </c>
      <c r="Q1216" s="17" t="s">
        <v>6589</v>
      </c>
    </row>
    <row r="1217" spans="1:17" x14ac:dyDescent="0.3">
      <c r="A1217" s="10" t="s">
        <v>3659</v>
      </c>
      <c r="B1217" s="11" t="s">
        <v>3662</v>
      </c>
      <c r="C1217" s="11" t="s">
        <v>3667</v>
      </c>
      <c r="D1217" s="10" t="s">
        <v>3668</v>
      </c>
      <c r="E1217" s="10" t="s">
        <v>10</v>
      </c>
      <c r="F1217" s="10" t="s">
        <v>3666</v>
      </c>
      <c r="G1217" s="11" t="s">
        <v>12</v>
      </c>
      <c r="H1217" s="12">
        <v>24.75</v>
      </c>
      <c r="I1217" s="13">
        <v>0.85</v>
      </c>
      <c r="J1217" s="12">
        <v>21.04</v>
      </c>
      <c r="K1217" s="11" t="s">
        <v>12</v>
      </c>
      <c r="L1217" s="14">
        <v>46415</v>
      </c>
      <c r="M1217" s="11" t="s">
        <v>13</v>
      </c>
      <c r="N1217" s="10"/>
      <c r="O1217" s="13">
        <f t="shared" si="42"/>
        <v>0</v>
      </c>
      <c r="P1217" s="12">
        <f t="shared" si="43"/>
        <v>21.04</v>
      </c>
      <c r="Q1217" s="17" t="s">
        <v>6589</v>
      </c>
    </row>
    <row r="1218" spans="1:17" x14ac:dyDescent="0.3">
      <c r="A1218" s="10" t="s">
        <v>3669</v>
      </c>
      <c r="B1218" s="11" t="s">
        <v>3670</v>
      </c>
      <c r="C1218" s="11" t="s">
        <v>3671</v>
      </c>
      <c r="D1218" s="10" t="s">
        <v>3672</v>
      </c>
      <c r="E1218" s="10" t="s">
        <v>28</v>
      </c>
      <c r="F1218" s="10" t="s">
        <v>35</v>
      </c>
      <c r="G1218" s="11" t="s">
        <v>12</v>
      </c>
      <c r="H1218" s="12">
        <v>36420</v>
      </c>
      <c r="I1218" s="13">
        <v>0.9</v>
      </c>
      <c r="J1218" s="12">
        <v>32778</v>
      </c>
      <c r="K1218" s="11" t="s">
        <v>12</v>
      </c>
      <c r="L1218" s="14">
        <v>46323</v>
      </c>
      <c r="M1218" s="11" t="s">
        <v>13</v>
      </c>
      <c r="N1218" s="10"/>
      <c r="O1218" s="13">
        <f t="shared" si="42"/>
        <v>0</v>
      </c>
      <c r="P1218" s="12">
        <f t="shared" si="43"/>
        <v>32778</v>
      </c>
      <c r="Q1218" s="17" t="s">
        <v>6589</v>
      </c>
    </row>
    <row r="1219" spans="1:17" x14ac:dyDescent="0.3">
      <c r="A1219" s="10" t="s">
        <v>3673</v>
      </c>
      <c r="B1219" s="11" t="s">
        <v>3674</v>
      </c>
      <c r="C1219" s="11" t="s">
        <v>3675</v>
      </c>
      <c r="D1219" s="10" t="s">
        <v>3676</v>
      </c>
      <c r="E1219" s="10" t="s">
        <v>10</v>
      </c>
      <c r="F1219" s="10" t="s">
        <v>3677</v>
      </c>
      <c r="G1219" s="11" t="s">
        <v>30</v>
      </c>
      <c r="H1219" s="12">
        <v>107864</v>
      </c>
      <c r="I1219" s="13">
        <v>0.85</v>
      </c>
      <c r="J1219" s="12">
        <v>91684.4</v>
      </c>
      <c r="K1219" s="11" t="s">
        <v>12</v>
      </c>
      <c r="L1219" s="14">
        <v>46415</v>
      </c>
      <c r="M1219" s="11" t="s">
        <v>13</v>
      </c>
      <c r="N1219" s="10"/>
      <c r="O1219" s="13">
        <f t="shared" si="42"/>
        <v>0</v>
      </c>
      <c r="P1219" s="12">
        <f t="shared" si="43"/>
        <v>91684.4</v>
      </c>
      <c r="Q1219" s="17" t="s">
        <v>6589</v>
      </c>
    </row>
    <row r="1220" spans="1:17" x14ac:dyDescent="0.3">
      <c r="A1220" s="10" t="s">
        <v>3673</v>
      </c>
      <c r="B1220" s="11" t="s">
        <v>3678</v>
      </c>
      <c r="C1220" s="11" t="s">
        <v>3679</v>
      </c>
      <c r="D1220" s="10" t="s">
        <v>3680</v>
      </c>
      <c r="E1220" s="10" t="s">
        <v>28</v>
      </c>
      <c r="F1220" s="10" t="s">
        <v>71</v>
      </c>
      <c r="G1220" s="11" t="s">
        <v>12</v>
      </c>
      <c r="H1220" s="12">
        <v>11880</v>
      </c>
      <c r="I1220" s="13">
        <v>0.9</v>
      </c>
      <c r="J1220" s="12">
        <v>10692</v>
      </c>
      <c r="K1220" s="11" t="s">
        <v>12</v>
      </c>
      <c r="L1220" s="14">
        <v>46323</v>
      </c>
      <c r="M1220" s="11" t="s">
        <v>13</v>
      </c>
      <c r="N1220" s="10"/>
      <c r="O1220" s="13">
        <f t="shared" si="42"/>
        <v>0</v>
      </c>
      <c r="P1220" s="12">
        <f t="shared" si="43"/>
        <v>10692</v>
      </c>
      <c r="Q1220" s="17" t="s">
        <v>6589</v>
      </c>
    </row>
    <row r="1221" spans="1:17" x14ac:dyDescent="0.3">
      <c r="A1221" s="10" t="s">
        <v>3681</v>
      </c>
      <c r="B1221" s="11" t="s">
        <v>3682</v>
      </c>
      <c r="C1221" s="11" t="s">
        <v>3683</v>
      </c>
      <c r="D1221" s="10" t="s">
        <v>3684</v>
      </c>
      <c r="E1221" s="10" t="s">
        <v>28</v>
      </c>
      <c r="F1221" s="10" t="s">
        <v>71</v>
      </c>
      <c r="G1221" s="11" t="s">
        <v>12</v>
      </c>
      <c r="H1221" s="12">
        <v>7200</v>
      </c>
      <c r="I1221" s="13">
        <v>0.8</v>
      </c>
      <c r="J1221" s="12">
        <v>5760</v>
      </c>
      <c r="K1221" s="11" t="s">
        <v>12</v>
      </c>
      <c r="L1221" s="14">
        <v>46323</v>
      </c>
      <c r="M1221" s="11" t="s">
        <v>24</v>
      </c>
      <c r="N1221" s="15">
        <v>5760</v>
      </c>
      <c r="O1221" s="13">
        <f t="shared" si="42"/>
        <v>1</v>
      </c>
      <c r="P1221" s="12">
        <f t="shared" si="43"/>
        <v>0</v>
      </c>
      <c r="Q1221" s="16" t="s">
        <v>6588</v>
      </c>
    </row>
    <row r="1222" spans="1:17" x14ac:dyDescent="0.3">
      <c r="A1222" s="10" t="s">
        <v>3681</v>
      </c>
      <c r="B1222" s="11" t="s">
        <v>3685</v>
      </c>
      <c r="C1222" s="11" t="s">
        <v>3686</v>
      </c>
      <c r="D1222" s="10" t="s">
        <v>3687</v>
      </c>
      <c r="E1222" s="10" t="s">
        <v>10</v>
      </c>
      <c r="F1222" s="10" t="s">
        <v>3133</v>
      </c>
      <c r="G1222" s="11" t="s">
        <v>12</v>
      </c>
      <c r="H1222" s="12">
        <v>4797</v>
      </c>
      <c r="I1222" s="13">
        <v>0.8</v>
      </c>
      <c r="J1222" s="12">
        <v>3837.6</v>
      </c>
      <c r="K1222" s="11" t="s">
        <v>12</v>
      </c>
      <c r="L1222" s="14">
        <v>46780</v>
      </c>
      <c r="M1222" s="11" t="s">
        <v>13</v>
      </c>
      <c r="N1222" s="10"/>
      <c r="O1222" s="13">
        <f t="shared" si="42"/>
        <v>0</v>
      </c>
      <c r="P1222" s="12">
        <f t="shared" si="43"/>
        <v>3837.6</v>
      </c>
      <c r="Q1222" s="17" t="s">
        <v>6589</v>
      </c>
    </row>
    <row r="1223" spans="1:17" x14ac:dyDescent="0.3">
      <c r="A1223" s="10" t="s">
        <v>3688</v>
      </c>
      <c r="B1223" s="11" t="s">
        <v>3689</v>
      </c>
      <c r="C1223" s="11" t="s">
        <v>3690</v>
      </c>
      <c r="D1223" s="10" t="s">
        <v>3691</v>
      </c>
      <c r="E1223" s="10" t="s">
        <v>28</v>
      </c>
      <c r="F1223" s="10" t="s">
        <v>3692</v>
      </c>
      <c r="G1223" s="11" t="s">
        <v>12</v>
      </c>
      <c r="H1223" s="12">
        <v>3066.96</v>
      </c>
      <c r="I1223" s="13">
        <v>0.9</v>
      </c>
      <c r="J1223" s="12">
        <v>2760.26</v>
      </c>
      <c r="K1223" s="11" t="s">
        <v>12</v>
      </c>
      <c r="L1223" s="14">
        <v>46323</v>
      </c>
      <c r="M1223" s="11" t="s">
        <v>36</v>
      </c>
      <c r="N1223" s="15">
        <v>2760.26</v>
      </c>
      <c r="O1223" s="13">
        <f t="shared" si="42"/>
        <v>1</v>
      </c>
      <c r="P1223" s="12">
        <f t="shared" si="43"/>
        <v>0</v>
      </c>
      <c r="Q1223" s="4" t="s">
        <v>6591</v>
      </c>
    </row>
    <row r="1224" spans="1:17" x14ac:dyDescent="0.3">
      <c r="A1224" s="10" t="s">
        <v>3693</v>
      </c>
      <c r="B1224" s="11" t="s">
        <v>3694</v>
      </c>
      <c r="C1224" s="11" t="s">
        <v>3695</v>
      </c>
      <c r="D1224" s="10" t="s">
        <v>3696</v>
      </c>
      <c r="E1224" s="10" t="s">
        <v>28</v>
      </c>
      <c r="F1224" s="10" t="s">
        <v>2076</v>
      </c>
      <c r="G1224" s="11" t="s">
        <v>12</v>
      </c>
      <c r="H1224" s="12">
        <v>7200</v>
      </c>
      <c r="I1224" s="13">
        <v>0.5</v>
      </c>
      <c r="J1224" s="12">
        <v>3600</v>
      </c>
      <c r="K1224" s="11" t="s">
        <v>12</v>
      </c>
      <c r="L1224" s="14">
        <v>46323</v>
      </c>
      <c r="M1224" s="11" t="s">
        <v>24</v>
      </c>
      <c r="N1224" s="15">
        <v>3600</v>
      </c>
      <c r="O1224" s="13">
        <f t="shared" si="42"/>
        <v>1</v>
      </c>
      <c r="P1224" s="12">
        <f t="shared" si="43"/>
        <v>0</v>
      </c>
      <c r="Q1224" s="16" t="s">
        <v>6588</v>
      </c>
    </row>
    <row r="1225" spans="1:17" x14ac:dyDescent="0.3">
      <c r="A1225" s="10" t="s">
        <v>3697</v>
      </c>
      <c r="B1225" s="11" t="s">
        <v>3698</v>
      </c>
      <c r="C1225" s="11" t="s">
        <v>3699</v>
      </c>
      <c r="D1225" s="10" t="s">
        <v>3700</v>
      </c>
      <c r="E1225" s="10" t="s">
        <v>28</v>
      </c>
      <c r="F1225" s="10" t="s">
        <v>29</v>
      </c>
      <c r="G1225" s="11" t="s">
        <v>12</v>
      </c>
      <c r="H1225" s="12">
        <v>78000</v>
      </c>
      <c r="I1225" s="13">
        <v>0.4</v>
      </c>
      <c r="J1225" s="12">
        <v>31200</v>
      </c>
      <c r="K1225" s="11" t="s">
        <v>12</v>
      </c>
      <c r="L1225" s="14">
        <v>46323</v>
      </c>
      <c r="M1225" s="11" t="s">
        <v>24</v>
      </c>
      <c r="N1225" s="15">
        <v>26000</v>
      </c>
      <c r="O1225" s="13">
        <f t="shared" si="42"/>
        <v>0.83333333333333337</v>
      </c>
      <c r="P1225" s="12">
        <f t="shared" si="43"/>
        <v>5200</v>
      </c>
      <c r="Q1225" s="16" t="s">
        <v>6588</v>
      </c>
    </row>
    <row r="1226" spans="1:17" x14ac:dyDescent="0.3">
      <c r="A1226" s="10" t="s">
        <v>3697</v>
      </c>
      <c r="B1226" s="11" t="s">
        <v>3701</v>
      </c>
      <c r="C1226" s="11" t="s">
        <v>3702</v>
      </c>
      <c r="D1226" s="10" t="s">
        <v>3703</v>
      </c>
      <c r="E1226" s="10" t="s">
        <v>10</v>
      </c>
      <c r="F1226" s="10" t="s">
        <v>23</v>
      </c>
      <c r="G1226" s="11" t="s">
        <v>12</v>
      </c>
      <c r="H1226" s="12">
        <v>193429.4</v>
      </c>
      <c r="I1226" s="13">
        <v>0.4</v>
      </c>
      <c r="J1226" s="12">
        <v>77371.759999999995</v>
      </c>
      <c r="K1226" s="11" t="s">
        <v>12</v>
      </c>
      <c r="L1226" s="14">
        <v>46415</v>
      </c>
      <c r="M1226" s="11" t="s">
        <v>36</v>
      </c>
      <c r="N1226" s="15">
        <v>77371.759999999995</v>
      </c>
      <c r="O1226" s="13">
        <f t="shared" si="42"/>
        <v>1</v>
      </c>
      <c r="P1226" s="12">
        <f t="shared" si="43"/>
        <v>0</v>
      </c>
      <c r="Q1226" s="4" t="s">
        <v>6591</v>
      </c>
    </row>
    <row r="1227" spans="1:17" x14ac:dyDescent="0.3">
      <c r="A1227" s="10" t="s">
        <v>3697</v>
      </c>
      <c r="B1227" s="11" t="s">
        <v>3701</v>
      </c>
      <c r="C1227" s="11" t="s">
        <v>3704</v>
      </c>
      <c r="D1227" s="10" t="s">
        <v>3705</v>
      </c>
      <c r="E1227" s="10" t="s">
        <v>10</v>
      </c>
      <c r="F1227" s="10" t="s">
        <v>461</v>
      </c>
      <c r="G1227" s="11" t="s">
        <v>12</v>
      </c>
      <c r="H1227" s="12">
        <v>114973.95</v>
      </c>
      <c r="I1227" s="13">
        <v>0.4</v>
      </c>
      <c r="J1227" s="12">
        <v>45989.58</v>
      </c>
      <c r="K1227" s="11" t="s">
        <v>12</v>
      </c>
      <c r="L1227" s="14">
        <v>46415</v>
      </c>
      <c r="M1227" s="11" t="s">
        <v>36</v>
      </c>
      <c r="N1227" s="15">
        <v>45989.58</v>
      </c>
      <c r="O1227" s="13">
        <f t="shared" si="42"/>
        <v>1</v>
      </c>
      <c r="P1227" s="12">
        <f t="shared" si="43"/>
        <v>0</v>
      </c>
      <c r="Q1227" s="4" t="s">
        <v>6591</v>
      </c>
    </row>
    <row r="1228" spans="1:17" x14ac:dyDescent="0.3">
      <c r="A1228" s="10" t="s">
        <v>3706</v>
      </c>
      <c r="B1228" s="11" t="s">
        <v>3707</v>
      </c>
      <c r="C1228" s="11" t="s">
        <v>3708</v>
      </c>
      <c r="D1228" s="10" t="s">
        <v>3709</v>
      </c>
      <c r="E1228" s="10" t="s">
        <v>28</v>
      </c>
      <c r="F1228" s="10" t="s">
        <v>142</v>
      </c>
      <c r="G1228" s="11" t="s">
        <v>12</v>
      </c>
      <c r="H1228" s="12">
        <v>2008.63</v>
      </c>
      <c r="I1228" s="13">
        <v>0.9</v>
      </c>
      <c r="J1228" s="12">
        <v>1807.77</v>
      </c>
      <c r="K1228" s="11" t="s">
        <v>12</v>
      </c>
      <c r="L1228" s="14">
        <v>46415</v>
      </c>
      <c r="M1228" s="11" t="s">
        <v>24</v>
      </c>
      <c r="N1228" s="15">
        <v>1647.25</v>
      </c>
      <c r="O1228" s="13">
        <f t="shared" si="42"/>
        <v>0.91120551840112407</v>
      </c>
      <c r="P1228" s="12">
        <f t="shared" si="43"/>
        <v>160.51999999999998</v>
      </c>
      <c r="Q1228" s="16" t="s">
        <v>6588</v>
      </c>
    </row>
    <row r="1229" spans="1:17" x14ac:dyDescent="0.3">
      <c r="A1229" s="10" t="s">
        <v>3727</v>
      </c>
      <c r="B1229" s="11" t="s">
        <v>3728</v>
      </c>
      <c r="C1229" s="11" t="s">
        <v>3729</v>
      </c>
      <c r="D1229" s="10" t="s">
        <v>114</v>
      </c>
      <c r="E1229" s="10" t="s">
        <v>28</v>
      </c>
      <c r="F1229" s="10" t="s">
        <v>35</v>
      </c>
      <c r="G1229" s="11" t="s">
        <v>12</v>
      </c>
      <c r="H1229" s="12">
        <v>17400</v>
      </c>
      <c r="I1229" s="13">
        <v>0.9</v>
      </c>
      <c r="J1229" s="12">
        <v>15660</v>
      </c>
      <c r="K1229" s="11" t="s">
        <v>12</v>
      </c>
      <c r="L1229" s="14">
        <v>46323</v>
      </c>
      <c r="M1229" s="11" t="s">
        <v>24</v>
      </c>
      <c r="N1229" s="15">
        <v>15660</v>
      </c>
      <c r="O1229" s="13">
        <f t="shared" si="42"/>
        <v>1</v>
      </c>
      <c r="P1229" s="12">
        <f t="shared" si="43"/>
        <v>0</v>
      </c>
      <c r="Q1229" s="16" t="s">
        <v>6588</v>
      </c>
    </row>
    <row r="1230" spans="1:17" x14ac:dyDescent="0.3">
      <c r="A1230" s="10" t="s">
        <v>3727</v>
      </c>
      <c r="B1230" s="11" t="s">
        <v>3730</v>
      </c>
      <c r="C1230" s="11" t="s">
        <v>3731</v>
      </c>
      <c r="D1230" s="10" t="s">
        <v>3732</v>
      </c>
      <c r="E1230" s="10" t="s">
        <v>10</v>
      </c>
      <c r="F1230" s="10" t="s">
        <v>533</v>
      </c>
      <c r="G1230" s="11" t="s">
        <v>12</v>
      </c>
      <c r="H1230" s="12">
        <v>52499</v>
      </c>
      <c r="I1230" s="13">
        <v>0.85</v>
      </c>
      <c r="J1230" s="12">
        <v>44624.15</v>
      </c>
      <c r="K1230" s="11" t="s">
        <v>12</v>
      </c>
      <c r="L1230" s="14">
        <v>46415</v>
      </c>
      <c r="M1230" s="11" t="s">
        <v>24</v>
      </c>
      <c r="N1230" s="15">
        <v>44624.15</v>
      </c>
      <c r="O1230" s="13">
        <f t="shared" ref="O1230:O1293" si="44">N1230/J1230</f>
        <v>1</v>
      </c>
      <c r="P1230" s="12">
        <f t="shared" ref="P1230:P1293" si="45">J1230-N1230</f>
        <v>0</v>
      </c>
      <c r="Q1230" s="16" t="s">
        <v>6588</v>
      </c>
    </row>
    <row r="1231" spans="1:17" x14ac:dyDescent="0.3">
      <c r="A1231" s="10" t="s">
        <v>3727</v>
      </c>
      <c r="B1231" s="11" t="s">
        <v>3733</v>
      </c>
      <c r="C1231" s="11" t="s">
        <v>3734</v>
      </c>
      <c r="D1231" s="10" t="s">
        <v>3735</v>
      </c>
      <c r="E1231" s="10" t="s">
        <v>10</v>
      </c>
      <c r="F1231" s="10" t="s">
        <v>461</v>
      </c>
      <c r="G1231" s="11" t="s">
        <v>12</v>
      </c>
      <c r="H1231" s="12">
        <v>63099.1</v>
      </c>
      <c r="I1231" s="13">
        <v>0.85</v>
      </c>
      <c r="J1231" s="12">
        <v>53634.239999999998</v>
      </c>
      <c r="K1231" s="11" t="s">
        <v>12</v>
      </c>
      <c r="L1231" s="14">
        <v>46415</v>
      </c>
      <c r="M1231" s="11" t="s">
        <v>24</v>
      </c>
      <c r="N1231" s="15">
        <v>53634.23</v>
      </c>
      <c r="O1231" s="13">
        <f t="shared" si="44"/>
        <v>0.99999981355194001</v>
      </c>
      <c r="P1231" s="12">
        <f t="shared" si="45"/>
        <v>9.9999999947613105E-3</v>
      </c>
      <c r="Q1231" s="16" t="s">
        <v>6588</v>
      </c>
    </row>
    <row r="1232" spans="1:17" x14ac:dyDescent="0.3">
      <c r="A1232" s="10" t="s">
        <v>3727</v>
      </c>
      <c r="B1232" s="11" t="s">
        <v>3736</v>
      </c>
      <c r="C1232" s="11" t="s">
        <v>3737</v>
      </c>
      <c r="D1232" s="10" t="s">
        <v>3738</v>
      </c>
      <c r="E1232" s="10" t="s">
        <v>10</v>
      </c>
      <c r="F1232" s="10" t="s">
        <v>23</v>
      </c>
      <c r="G1232" s="11" t="s">
        <v>12</v>
      </c>
      <c r="H1232" s="12">
        <v>3816.67</v>
      </c>
      <c r="I1232" s="13">
        <v>0.85</v>
      </c>
      <c r="J1232" s="12">
        <v>3244.17</v>
      </c>
      <c r="K1232" s="11" t="s">
        <v>12</v>
      </c>
      <c r="L1232" s="14">
        <v>46415</v>
      </c>
      <c r="M1232" s="11" t="s">
        <v>24</v>
      </c>
      <c r="N1232" s="15">
        <v>3244.17</v>
      </c>
      <c r="O1232" s="13">
        <f t="shared" si="44"/>
        <v>1</v>
      </c>
      <c r="P1232" s="12">
        <f t="shared" si="45"/>
        <v>0</v>
      </c>
      <c r="Q1232" s="16" t="s">
        <v>6588</v>
      </c>
    </row>
    <row r="1233" spans="1:17" x14ac:dyDescent="0.3">
      <c r="A1233" s="10" t="s">
        <v>3710</v>
      </c>
      <c r="B1233" s="11" t="s">
        <v>3711</v>
      </c>
      <c r="C1233" s="11" t="s">
        <v>3712</v>
      </c>
      <c r="D1233" s="10" t="s">
        <v>3713</v>
      </c>
      <c r="E1233" s="10" t="s">
        <v>28</v>
      </c>
      <c r="F1233" s="10" t="s">
        <v>35</v>
      </c>
      <c r="G1233" s="11" t="s">
        <v>12</v>
      </c>
      <c r="H1233" s="12">
        <v>14611.68</v>
      </c>
      <c r="I1233" s="13">
        <v>0.8</v>
      </c>
      <c r="J1233" s="12">
        <v>11689.34</v>
      </c>
      <c r="K1233" s="11" t="s">
        <v>12</v>
      </c>
      <c r="L1233" s="14">
        <v>46323</v>
      </c>
      <c r="M1233" s="11" t="s">
        <v>13</v>
      </c>
      <c r="N1233" s="10"/>
      <c r="O1233" s="13">
        <f t="shared" si="44"/>
        <v>0</v>
      </c>
      <c r="P1233" s="12">
        <f t="shared" si="45"/>
        <v>11689.34</v>
      </c>
      <c r="Q1233" s="17" t="s">
        <v>6589</v>
      </c>
    </row>
    <row r="1234" spans="1:17" x14ac:dyDescent="0.3">
      <c r="A1234" s="10" t="s">
        <v>3710</v>
      </c>
      <c r="B1234" s="11" t="s">
        <v>3714</v>
      </c>
      <c r="C1234" s="11" t="s">
        <v>3715</v>
      </c>
      <c r="D1234" s="10" t="s">
        <v>3716</v>
      </c>
      <c r="E1234" s="10" t="s">
        <v>10</v>
      </c>
      <c r="F1234" s="10" t="s">
        <v>23</v>
      </c>
      <c r="G1234" s="11" t="s">
        <v>12</v>
      </c>
      <c r="H1234" s="12">
        <v>6525.6</v>
      </c>
      <c r="I1234" s="13">
        <v>0.8</v>
      </c>
      <c r="J1234" s="12">
        <v>5220.4799999999996</v>
      </c>
      <c r="K1234" s="11" t="s">
        <v>12</v>
      </c>
      <c r="L1234" s="14">
        <v>46415</v>
      </c>
      <c r="M1234" s="11" t="s">
        <v>24</v>
      </c>
      <c r="N1234" s="15">
        <v>5220.4799999999996</v>
      </c>
      <c r="O1234" s="13">
        <f t="shared" si="44"/>
        <v>1</v>
      </c>
      <c r="P1234" s="12">
        <f t="shared" si="45"/>
        <v>0</v>
      </c>
      <c r="Q1234" s="16" t="s">
        <v>6588</v>
      </c>
    </row>
    <row r="1235" spans="1:17" x14ac:dyDescent="0.3">
      <c r="A1235" s="10" t="s">
        <v>3710</v>
      </c>
      <c r="B1235" s="11" t="s">
        <v>3714</v>
      </c>
      <c r="C1235" s="11" t="s">
        <v>3717</v>
      </c>
      <c r="D1235" s="10" t="s">
        <v>3718</v>
      </c>
      <c r="E1235" s="10" t="s">
        <v>10</v>
      </c>
      <c r="F1235" s="10" t="s">
        <v>266</v>
      </c>
      <c r="G1235" s="11" t="s">
        <v>12</v>
      </c>
      <c r="H1235" s="12">
        <v>152096.76999999999</v>
      </c>
      <c r="I1235" s="13">
        <v>0.8</v>
      </c>
      <c r="J1235" s="12">
        <v>121677.42</v>
      </c>
      <c r="K1235" s="11" t="s">
        <v>12</v>
      </c>
      <c r="L1235" s="14">
        <v>46415</v>
      </c>
      <c r="M1235" s="11" t="s">
        <v>24</v>
      </c>
      <c r="N1235" s="15">
        <v>121677.42</v>
      </c>
      <c r="O1235" s="13">
        <f t="shared" si="44"/>
        <v>1</v>
      </c>
      <c r="P1235" s="12">
        <f t="shared" si="45"/>
        <v>0</v>
      </c>
      <c r="Q1235" s="16" t="s">
        <v>6588</v>
      </c>
    </row>
    <row r="1236" spans="1:17" x14ac:dyDescent="0.3">
      <c r="A1236" s="10" t="s">
        <v>3710</v>
      </c>
      <c r="B1236" s="11" t="s">
        <v>3714</v>
      </c>
      <c r="C1236" s="11" t="s">
        <v>3719</v>
      </c>
      <c r="D1236" s="10" t="s">
        <v>3720</v>
      </c>
      <c r="E1236" s="10" t="s">
        <v>10</v>
      </c>
      <c r="F1236" s="10" t="s">
        <v>3721</v>
      </c>
      <c r="G1236" s="11" t="s">
        <v>12</v>
      </c>
      <c r="H1236" s="12">
        <v>197355</v>
      </c>
      <c r="I1236" s="13">
        <v>0.8</v>
      </c>
      <c r="J1236" s="12">
        <v>157884</v>
      </c>
      <c r="K1236" s="11" t="s">
        <v>12</v>
      </c>
      <c r="L1236" s="14">
        <v>46415</v>
      </c>
      <c r="M1236" s="11" t="s">
        <v>24</v>
      </c>
      <c r="N1236" s="15">
        <v>157884</v>
      </c>
      <c r="O1236" s="13">
        <f t="shared" si="44"/>
        <v>1</v>
      </c>
      <c r="P1236" s="12">
        <f t="shared" si="45"/>
        <v>0</v>
      </c>
      <c r="Q1236" s="16" t="s">
        <v>6588</v>
      </c>
    </row>
    <row r="1237" spans="1:17" x14ac:dyDescent="0.3">
      <c r="A1237" s="10" t="s">
        <v>3722</v>
      </c>
      <c r="B1237" s="11" t="s">
        <v>3723</v>
      </c>
      <c r="C1237" s="11" t="s">
        <v>3724</v>
      </c>
      <c r="D1237" s="10" t="s">
        <v>763</v>
      </c>
      <c r="E1237" s="10" t="s">
        <v>28</v>
      </c>
      <c r="F1237" s="10" t="s">
        <v>217</v>
      </c>
      <c r="G1237" s="11" t="s">
        <v>12</v>
      </c>
      <c r="H1237" s="12">
        <v>13764</v>
      </c>
      <c r="I1237" s="13">
        <v>0.9</v>
      </c>
      <c r="J1237" s="12">
        <v>12387.6</v>
      </c>
      <c r="K1237" s="11" t="s">
        <v>12</v>
      </c>
      <c r="L1237" s="14">
        <v>46323</v>
      </c>
      <c r="M1237" s="11" t="s">
        <v>24</v>
      </c>
      <c r="N1237" s="15">
        <v>11901.6</v>
      </c>
      <c r="O1237" s="13">
        <f t="shared" si="44"/>
        <v>0.96076721883173499</v>
      </c>
      <c r="P1237" s="12">
        <f t="shared" si="45"/>
        <v>486</v>
      </c>
      <c r="Q1237" s="16" t="s">
        <v>6588</v>
      </c>
    </row>
    <row r="1238" spans="1:17" x14ac:dyDescent="0.3">
      <c r="A1238" s="10" t="s">
        <v>3722</v>
      </c>
      <c r="B1238" s="11" t="s">
        <v>3725</v>
      </c>
      <c r="C1238" s="11" t="s">
        <v>3726</v>
      </c>
      <c r="D1238" s="10" t="s">
        <v>3450</v>
      </c>
      <c r="E1238" s="10" t="s">
        <v>28</v>
      </c>
      <c r="F1238" s="10" t="s">
        <v>771</v>
      </c>
      <c r="G1238" s="11" t="s">
        <v>12</v>
      </c>
      <c r="H1238" s="12">
        <v>9420</v>
      </c>
      <c r="I1238" s="13">
        <v>0.9</v>
      </c>
      <c r="J1238" s="12">
        <v>8478</v>
      </c>
      <c r="K1238" s="11" t="s">
        <v>12</v>
      </c>
      <c r="L1238" s="14">
        <v>46323</v>
      </c>
      <c r="M1238" s="11" t="s">
        <v>24</v>
      </c>
      <c r="N1238" s="15">
        <v>8478</v>
      </c>
      <c r="O1238" s="13">
        <f t="shared" si="44"/>
        <v>1</v>
      </c>
      <c r="P1238" s="12">
        <f t="shared" si="45"/>
        <v>0</v>
      </c>
      <c r="Q1238" s="16" t="s">
        <v>6588</v>
      </c>
    </row>
    <row r="1239" spans="1:17" x14ac:dyDescent="0.3">
      <c r="A1239" s="10" t="s">
        <v>3748</v>
      </c>
      <c r="B1239" s="11" t="s">
        <v>3749</v>
      </c>
      <c r="C1239" s="11" t="s">
        <v>3750</v>
      </c>
      <c r="D1239" s="10" t="s">
        <v>3751</v>
      </c>
      <c r="E1239" s="10" t="s">
        <v>28</v>
      </c>
      <c r="F1239" s="10" t="s">
        <v>3752</v>
      </c>
      <c r="G1239" s="11" t="s">
        <v>12</v>
      </c>
      <c r="H1239" s="12">
        <v>960</v>
      </c>
      <c r="I1239" s="13">
        <v>0.8</v>
      </c>
      <c r="J1239" s="12">
        <v>768</v>
      </c>
      <c r="K1239" s="11" t="s">
        <v>12</v>
      </c>
      <c r="L1239" s="14">
        <v>46323</v>
      </c>
      <c r="M1239" s="11" t="s">
        <v>13</v>
      </c>
      <c r="N1239" s="10"/>
      <c r="O1239" s="13">
        <f t="shared" si="44"/>
        <v>0</v>
      </c>
      <c r="P1239" s="12">
        <f t="shared" si="45"/>
        <v>768</v>
      </c>
      <c r="Q1239" s="17" t="s">
        <v>6589</v>
      </c>
    </row>
    <row r="1240" spans="1:17" x14ac:dyDescent="0.3">
      <c r="A1240" s="10" t="s">
        <v>3748</v>
      </c>
      <c r="B1240" s="11" t="s">
        <v>3753</v>
      </c>
      <c r="C1240" s="11" t="s">
        <v>3754</v>
      </c>
      <c r="D1240" s="10" t="s">
        <v>3755</v>
      </c>
      <c r="E1240" s="10" t="s">
        <v>28</v>
      </c>
      <c r="F1240" s="10" t="s">
        <v>3756</v>
      </c>
      <c r="G1240" s="11" t="s">
        <v>12</v>
      </c>
      <c r="H1240" s="12">
        <v>4200</v>
      </c>
      <c r="I1240" s="13">
        <v>0.8</v>
      </c>
      <c r="J1240" s="12">
        <v>3360</v>
      </c>
      <c r="K1240" s="11" t="s">
        <v>12</v>
      </c>
      <c r="L1240" s="14">
        <v>46415</v>
      </c>
      <c r="M1240" s="11" t="s">
        <v>13</v>
      </c>
      <c r="N1240" s="10"/>
      <c r="O1240" s="13">
        <f t="shared" si="44"/>
        <v>0</v>
      </c>
      <c r="P1240" s="12">
        <f t="shared" si="45"/>
        <v>3360</v>
      </c>
      <c r="Q1240" s="17" t="s">
        <v>6589</v>
      </c>
    </row>
    <row r="1241" spans="1:17" x14ac:dyDescent="0.3">
      <c r="A1241" s="10" t="s">
        <v>3748</v>
      </c>
      <c r="B1241" s="11" t="s">
        <v>3757</v>
      </c>
      <c r="C1241" s="11" t="s">
        <v>3758</v>
      </c>
      <c r="D1241" s="10" t="s">
        <v>3759</v>
      </c>
      <c r="E1241" s="10" t="s">
        <v>10</v>
      </c>
      <c r="F1241" s="10" t="s">
        <v>11</v>
      </c>
      <c r="G1241" s="11" t="s">
        <v>12</v>
      </c>
      <c r="H1241" s="12">
        <v>3632.6</v>
      </c>
      <c r="I1241" s="13">
        <v>0.8</v>
      </c>
      <c r="J1241" s="12">
        <v>2906.08</v>
      </c>
      <c r="K1241" s="11" t="s">
        <v>12</v>
      </c>
      <c r="L1241" s="14">
        <v>46415</v>
      </c>
      <c r="M1241" s="11" t="s">
        <v>13</v>
      </c>
      <c r="N1241" s="10"/>
      <c r="O1241" s="13">
        <f t="shared" si="44"/>
        <v>0</v>
      </c>
      <c r="P1241" s="12">
        <f t="shared" si="45"/>
        <v>2906.08</v>
      </c>
      <c r="Q1241" s="17" t="s">
        <v>6589</v>
      </c>
    </row>
    <row r="1242" spans="1:17" x14ac:dyDescent="0.3">
      <c r="A1242" s="10" t="s">
        <v>3760</v>
      </c>
      <c r="B1242" s="11" t="s">
        <v>3761</v>
      </c>
      <c r="C1242" s="11" t="s">
        <v>3762</v>
      </c>
      <c r="D1242" s="10" t="s">
        <v>3763</v>
      </c>
      <c r="E1242" s="10" t="s">
        <v>28</v>
      </c>
      <c r="F1242" s="10" t="s">
        <v>248</v>
      </c>
      <c r="G1242" s="11" t="s">
        <v>12</v>
      </c>
      <c r="H1242" s="12">
        <v>11985.96</v>
      </c>
      <c r="I1242" s="13">
        <v>0.8</v>
      </c>
      <c r="J1242" s="12">
        <v>9588.77</v>
      </c>
      <c r="K1242" s="11" t="s">
        <v>12</v>
      </c>
      <c r="L1242" s="14">
        <v>46323</v>
      </c>
      <c r="M1242" s="11" t="s">
        <v>13</v>
      </c>
      <c r="N1242" s="10"/>
      <c r="O1242" s="13">
        <f t="shared" si="44"/>
        <v>0</v>
      </c>
      <c r="P1242" s="12">
        <f t="shared" si="45"/>
        <v>9588.77</v>
      </c>
      <c r="Q1242" s="17" t="s">
        <v>6589</v>
      </c>
    </row>
    <row r="1243" spans="1:17" x14ac:dyDescent="0.3">
      <c r="A1243" s="10" t="s">
        <v>3760</v>
      </c>
      <c r="B1243" s="11" t="s">
        <v>3764</v>
      </c>
      <c r="C1243" s="11" t="s">
        <v>3765</v>
      </c>
      <c r="D1243" s="10" t="s">
        <v>3766</v>
      </c>
      <c r="E1243" s="10" t="s">
        <v>28</v>
      </c>
      <c r="F1243" s="10" t="s">
        <v>248</v>
      </c>
      <c r="G1243" s="11" t="s">
        <v>12</v>
      </c>
      <c r="H1243" s="12">
        <v>20393.43</v>
      </c>
      <c r="I1243" s="13">
        <v>0.8</v>
      </c>
      <c r="J1243" s="12">
        <v>16314.74</v>
      </c>
      <c r="K1243" s="11" t="s">
        <v>12</v>
      </c>
      <c r="L1243" s="14">
        <v>46415</v>
      </c>
      <c r="M1243" s="11" t="s">
        <v>13</v>
      </c>
      <c r="N1243" s="10"/>
      <c r="O1243" s="13">
        <f t="shared" si="44"/>
        <v>0</v>
      </c>
      <c r="P1243" s="12">
        <f t="shared" si="45"/>
        <v>16314.74</v>
      </c>
      <c r="Q1243" s="17" t="s">
        <v>6589</v>
      </c>
    </row>
    <row r="1244" spans="1:17" x14ac:dyDescent="0.3">
      <c r="A1244" s="10" t="s">
        <v>3767</v>
      </c>
      <c r="B1244" s="11" t="s">
        <v>3768</v>
      </c>
      <c r="C1244" s="11" t="s">
        <v>3769</v>
      </c>
      <c r="D1244" s="10" t="s">
        <v>3770</v>
      </c>
      <c r="E1244" s="10" t="s">
        <v>28</v>
      </c>
      <c r="F1244" s="10" t="s">
        <v>248</v>
      </c>
      <c r="G1244" s="11" t="s">
        <v>12</v>
      </c>
      <c r="H1244" s="12">
        <v>26400</v>
      </c>
      <c r="I1244" s="13">
        <v>0.8</v>
      </c>
      <c r="J1244" s="12">
        <v>21120</v>
      </c>
      <c r="K1244" s="11" t="s">
        <v>12</v>
      </c>
      <c r="L1244" s="14">
        <v>46323</v>
      </c>
      <c r="M1244" s="11" t="s">
        <v>13</v>
      </c>
      <c r="N1244" s="10"/>
      <c r="O1244" s="13">
        <f t="shared" si="44"/>
        <v>0</v>
      </c>
      <c r="P1244" s="12">
        <f t="shared" si="45"/>
        <v>21120</v>
      </c>
      <c r="Q1244" s="17" t="s">
        <v>6589</v>
      </c>
    </row>
    <row r="1245" spans="1:17" x14ac:dyDescent="0.3">
      <c r="A1245" s="10" t="s">
        <v>3739</v>
      </c>
      <c r="B1245" s="11" t="s">
        <v>3740</v>
      </c>
      <c r="C1245" s="11" t="s">
        <v>3741</v>
      </c>
      <c r="D1245" s="10" t="s">
        <v>763</v>
      </c>
      <c r="E1245" s="10" t="s">
        <v>28</v>
      </c>
      <c r="F1245" s="10" t="s">
        <v>217</v>
      </c>
      <c r="G1245" s="11" t="s">
        <v>12</v>
      </c>
      <c r="H1245" s="12">
        <v>21720</v>
      </c>
      <c r="I1245" s="13">
        <v>0.8</v>
      </c>
      <c r="J1245" s="12">
        <v>17376</v>
      </c>
      <c r="K1245" s="11" t="s">
        <v>12</v>
      </c>
      <c r="L1245" s="14">
        <v>46323</v>
      </c>
      <c r="M1245" s="11" t="s">
        <v>24</v>
      </c>
      <c r="N1245" s="15">
        <v>17376</v>
      </c>
      <c r="O1245" s="13">
        <f t="shared" si="44"/>
        <v>1</v>
      </c>
      <c r="P1245" s="12">
        <f t="shared" si="45"/>
        <v>0</v>
      </c>
      <c r="Q1245" s="16" t="s">
        <v>6588</v>
      </c>
    </row>
    <row r="1246" spans="1:17" x14ac:dyDescent="0.3">
      <c r="A1246" s="10" t="s">
        <v>3739</v>
      </c>
      <c r="B1246" s="11" t="s">
        <v>3742</v>
      </c>
      <c r="C1246" s="11" t="s">
        <v>3743</v>
      </c>
      <c r="D1246" s="10" t="s">
        <v>3744</v>
      </c>
      <c r="E1246" s="10" t="s">
        <v>10</v>
      </c>
      <c r="F1246" s="10" t="s">
        <v>767</v>
      </c>
      <c r="G1246" s="11" t="s">
        <v>12</v>
      </c>
      <c r="H1246" s="12">
        <v>74559.12</v>
      </c>
      <c r="I1246" s="13">
        <v>0.8</v>
      </c>
      <c r="J1246" s="12">
        <v>59647.3</v>
      </c>
      <c r="K1246" s="11" t="s">
        <v>12</v>
      </c>
      <c r="L1246" s="14">
        <v>46415</v>
      </c>
      <c r="M1246" s="11" t="s">
        <v>24</v>
      </c>
      <c r="N1246" s="15">
        <v>59647.3</v>
      </c>
      <c r="O1246" s="13">
        <f t="shared" si="44"/>
        <v>1</v>
      </c>
      <c r="P1246" s="12">
        <f t="shared" si="45"/>
        <v>0</v>
      </c>
      <c r="Q1246" s="16" t="s">
        <v>6588</v>
      </c>
    </row>
    <row r="1247" spans="1:17" x14ac:dyDescent="0.3">
      <c r="A1247" s="10" t="s">
        <v>3739</v>
      </c>
      <c r="B1247" s="11" t="s">
        <v>3745</v>
      </c>
      <c r="C1247" s="11" t="s">
        <v>3746</v>
      </c>
      <c r="D1247" s="10" t="s">
        <v>3747</v>
      </c>
      <c r="E1247" s="10" t="s">
        <v>10</v>
      </c>
      <c r="F1247" s="10" t="s">
        <v>1399</v>
      </c>
      <c r="G1247" s="11" t="s">
        <v>12</v>
      </c>
      <c r="H1247" s="12">
        <v>47199.64</v>
      </c>
      <c r="I1247" s="13">
        <v>0.8</v>
      </c>
      <c r="J1247" s="12">
        <v>37759.71</v>
      </c>
      <c r="K1247" s="11" t="s">
        <v>12</v>
      </c>
      <c r="L1247" s="14">
        <v>46415</v>
      </c>
      <c r="M1247" s="11" t="s">
        <v>24</v>
      </c>
      <c r="N1247" s="15">
        <v>37759.71</v>
      </c>
      <c r="O1247" s="13">
        <f t="shared" si="44"/>
        <v>1</v>
      </c>
      <c r="P1247" s="12">
        <f t="shared" si="45"/>
        <v>0</v>
      </c>
      <c r="Q1247" s="16" t="s">
        <v>6588</v>
      </c>
    </row>
    <row r="1248" spans="1:17" x14ac:dyDescent="0.3">
      <c r="A1248" s="10" t="s">
        <v>3771</v>
      </c>
      <c r="B1248" s="11" t="s">
        <v>3772</v>
      </c>
      <c r="C1248" s="11" t="s">
        <v>3773</v>
      </c>
      <c r="D1248" s="10" t="s">
        <v>3774</v>
      </c>
      <c r="E1248" s="10" t="s">
        <v>10</v>
      </c>
      <c r="F1248" s="10" t="s">
        <v>343</v>
      </c>
      <c r="G1248" s="11" t="s">
        <v>12</v>
      </c>
      <c r="H1248" s="12">
        <v>154793</v>
      </c>
      <c r="I1248" s="13">
        <v>0.6</v>
      </c>
      <c r="J1248" s="12">
        <v>92875.8</v>
      </c>
      <c r="K1248" s="11" t="s">
        <v>12</v>
      </c>
      <c r="L1248" s="14">
        <v>46415</v>
      </c>
      <c r="M1248" s="11" t="s">
        <v>13</v>
      </c>
      <c r="N1248" s="10"/>
      <c r="O1248" s="13">
        <f t="shared" si="44"/>
        <v>0</v>
      </c>
      <c r="P1248" s="12">
        <f t="shared" si="45"/>
        <v>92875.8</v>
      </c>
      <c r="Q1248" s="17" t="s">
        <v>6589</v>
      </c>
    </row>
    <row r="1249" spans="1:17" x14ac:dyDescent="0.3">
      <c r="A1249" s="10" t="s">
        <v>3771</v>
      </c>
      <c r="B1249" s="11" t="s">
        <v>3772</v>
      </c>
      <c r="C1249" s="11" t="s">
        <v>3775</v>
      </c>
      <c r="D1249" s="10" t="s">
        <v>3776</v>
      </c>
      <c r="E1249" s="10" t="s">
        <v>10</v>
      </c>
      <c r="F1249" s="10" t="s">
        <v>343</v>
      </c>
      <c r="G1249" s="11" t="s">
        <v>12</v>
      </c>
      <c r="H1249" s="12">
        <v>72745</v>
      </c>
      <c r="I1249" s="13">
        <v>0.6</v>
      </c>
      <c r="J1249" s="12">
        <v>43647</v>
      </c>
      <c r="K1249" s="11" t="s">
        <v>12</v>
      </c>
      <c r="L1249" s="14">
        <v>46415</v>
      </c>
      <c r="M1249" s="11" t="s">
        <v>13</v>
      </c>
      <c r="N1249" s="10"/>
      <c r="O1249" s="13">
        <f t="shared" si="44"/>
        <v>0</v>
      </c>
      <c r="P1249" s="12">
        <f t="shared" si="45"/>
        <v>43647</v>
      </c>
      <c r="Q1249" s="17" t="s">
        <v>6589</v>
      </c>
    </row>
    <row r="1250" spans="1:17" x14ac:dyDescent="0.3">
      <c r="A1250" s="10" t="s">
        <v>3771</v>
      </c>
      <c r="B1250" s="11" t="s">
        <v>3772</v>
      </c>
      <c r="C1250" s="11" t="s">
        <v>3777</v>
      </c>
      <c r="D1250" s="10" t="s">
        <v>3778</v>
      </c>
      <c r="E1250" s="10" t="s">
        <v>10</v>
      </c>
      <c r="F1250" s="10" t="s">
        <v>557</v>
      </c>
      <c r="G1250" s="11" t="s">
        <v>12</v>
      </c>
      <c r="H1250" s="12">
        <v>55769.919999999998</v>
      </c>
      <c r="I1250" s="13">
        <v>0.6</v>
      </c>
      <c r="J1250" s="12">
        <v>33461.949999999997</v>
      </c>
      <c r="K1250" s="11" t="s">
        <v>12</v>
      </c>
      <c r="L1250" s="14">
        <v>46415</v>
      </c>
      <c r="M1250" s="11" t="s">
        <v>13</v>
      </c>
      <c r="N1250" s="10"/>
      <c r="O1250" s="13">
        <f t="shared" si="44"/>
        <v>0</v>
      </c>
      <c r="P1250" s="12">
        <f t="shared" si="45"/>
        <v>33461.949999999997</v>
      </c>
      <c r="Q1250" s="17" t="s">
        <v>6589</v>
      </c>
    </row>
    <row r="1251" spans="1:17" x14ac:dyDescent="0.3">
      <c r="A1251" s="10" t="s">
        <v>3779</v>
      </c>
      <c r="B1251" s="11" t="s">
        <v>3780</v>
      </c>
      <c r="C1251" s="11" t="s">
        <v>3781</v>
      </c>
      <c r="D1251" s="10" t="s">
        <v>3782</v>
      </c>
      <c r="E1251" s="10" t="s">
        <v>28</v>
      </c>
      <c r="F1251" s="10" t="s">
        <v>217</v>
      </c>
      <c r="G1251" s="11" t="s">
        <v>12</v>
      </c>
      <c r="H1251" s="12">
        <v>25980</v>
      </c>
      <c r="I1251" s="13">
        <v>0.8</v>
      </c>
      <c r="J1251" s="12">
        <v>20784</v>
      </c>
      <c r="K1251" s="11" t="s">
        <v>12</v>
      </c>
      <c r="L1251" s="14">
        <v>46323</v>
      </c>
      <c r="M1251" s="11" t="s">
        <v>24</v>
      </c>
      <c r="N1251" s="15">
        <v>20784</v>
      </c>
      <c r="O1251" s="13">
        <f t="shared" si="44"/>
        <v>1</v>
      </c>
      <c r="P1251" s="12">
        <f t="shared" si="45"/>
        <v>0</v>
      </c>
      <c r="Q1251" s="16" t="s">
        <v>6588</v>
      </c>
    </row>
    <row r="1252" spans="1:17" x14ac:dyDescent="0.3">
      <c r="A1252" s="10" t="s">
        <v>3783</v>
      </c>
      <c r="B1252" s="11" t="s">
        <v>3784</v>
      </c>
      <c r="C1252" s="11" t="s">
        <v>3785</v>
      </c>
      <c r="D1252" s="10" t="s">
        <v>3786</v>
      </c>
      <c r="E1252" s="10" t="s">
        <v>10</v>
      </c>
      <c r="F1252" s="10" t="s">
        <v>1399</v>
      </c>
      <c r="G1252" s="11" t="s">
        <v>12</v>
      </c>
      <c r="H1252" s="12">
        <v>189510.93</v>
      </c>
      <c r="I1252" s="13">
        <v>0.85</v>
      </c>
      <c r="J1252" s="12">
        <v>161084.29</v>
      </c>
      <c r="K1252" s="11" t="s">
        <v>12</v>
      </c>
      <c r="L1252" s="14">
        <v>46415</v>
      </c>
      <c r="M1252" s="11" t="s">
        <v>24</v>
      </c>
      <c r="N1252" s="15">
        <v>161084.29</v>
      </c>
      <c r="O1252" s="13">
        <f t="shared" si="44"/>
        <v>1</v>
      </c>
      <c r="P1252" s="12">
        <f t="shared" si="45"/>
        <v>0</v>
      </c>
      <c r="Q1252" s="16" t="s">
        <v>6588</v>
      </c>
    </row>
    <row r="1253" spans="1:17" x14ac:dyDescent="0.3">
      <c r="A1253" s="10" t="s">
        <v>3783</v>
      </c>
      <c r="B1253" s="11" t="s">
        <v>3787</v>
      </c>
      <c r="C1253" s="11" t="s">
        <v>3788</v>
      </c>
      <c r="D1253" s="10" t="s">
        <v>3789</v>
      </c>
      <c r="E1253" s="10" t="s">
        <v>10</v>
      </c>
      <c r="F1253" s="10" t="s">
        <v>1399</v>
      </c>
      <c r="G1253" s="11" t="s">
        <v>12</v>
      </c>
      <c r="H1253" s="12">
        <v>126178.19</v>
      </c>
      <c r="I1253" s="13">
        <v>0.85</v>
      </c>
      <c r="J1253" s="12">
        <v>107251.46</v>
      </c>
      <c r="K1253" s="11" t="s">
        <v>12</v>
      </c>
      <c r="L1253" s="14">
        <v>46415</v>
      </c>
      <c r="M1253" s="11" t="s">
        <v>24</v>
      </c>
      <c r="N1253" s="15">
        <v>107251.46</v>
      </c>
      <c r="O1253" s="13">
        <f t="shared" si="44"/>
        <v>1</v>
      </c>
      <c r="P1253" s="12">
        <f t="shared" si="45"/>
        <v>0</v>
      </c>
      <c r="Q1253" s="16" t="s">
        <v>6588</v>
      </c>
    </row>
    <row r="1254" spans="1:17" x14ac:dyDescent="0.3">
      <c r="A1254" s="10" t="s">
        <v>3790</v>
      </c>
      <c r="B1254" s="11" t="s">
        <v>3791</v>
      </c>
      <c r="C1254" s="11" t="s">
        <v>3792</v>
      </c>
      <c r="D1254" s="10" t="s">
        <v>3793</v>
      </c>
      <c r="E1254" s="10" t="s">
        <v>28</v>
      </c>
      <c r="F1254" s="10" t="s">
        <v>217</v>
      </c>
      <c r="G1254" s="11" t="s">
        <v>12</v>
      </c>
      <c r="H1254" s="12">
        <v>1763.4</v>
      </c>
      <c r="I1254" s="13">
        <v>0.9</v>
      </c>
      <c r="J1254" s="12">
        <v>1587.06</v>
      </c>
      <c r="K1254" s="11" t="s">
        <v>12</v>
      </c>
      <c r="L1254" s="14">
        <v>46323</v>
      </c>
      <c r="M1254" s="11" t="s">
        <v>24</v>
      </c>
      <c r="N1254" s="15">
        <v>1587.06</v>
      </c>
      <c r="O1254" s="13">
        <f t="shared" si="44"/>
        <v>1</v>
      </c>
      <c r="P1254" s="12">
        <f t="shared" si="45"/>
        <v>0</v>
      </c>
      <c r="Q1254" s="16" t="s">
        <v>6588</v>
      </c>
    </row>
    <row r="1255" spans="1:17" x14ac:dyDescent="0.3">
      <c r="A1255" s="10" t="s">
        <v>3794</v>
      </c>
      <c r="B1255" s="11" t="s">
        <v>3795</v>
      </c>
      <c r="C1255" s="11" t="s">
        <v>3796</v>
      </c>
      <c r="D1255" s="10" t="s">
        <v>3797</v>
      </c>
      <c r="E1255" s="10" t="s">
        <v>28</v>
      </c>
      <c r="F1255" s="10" t="s">
        <v>35</v>
      </c>
      <c r="G1255" s="11" t="s">
        <v>12</v>
      </c>
      <c r="H1255" s="12">
        <v>10200</v>
      </c>
      <c r="I1255" s="13">
        <v>0.9</v>
      </c>
      <c r="J1255" s="12">
        <v>9180</v>
      </c>
      <c r="K1255" s="11" t="s">
        <v>12</v>
      </c>
      <c r="L1255" s="14">
        <v>46323</v>
      </c>
      <c r="M1255" s="11" t="s">
        <v>24</v>
      </c>
      <c r="N1255" s="15">
        <v>9180</v>
      </c>
      <c r="O1255" s="13">
        <f t="shared" si="44"/>
        <v>1</v>
      </c>
      <c r="P1255" s="12">
        <f t="shared" si="45"/>
        <v>0</v>
      </c>
      <c r="Q1255" s="16" t="s">
        <v>6588</v>
      </c>
    </row>
    <row r="1256" spans="1:17" x14ac:dyDescent="0.3">
      <c r="A1256" s="10" t="s">
        <v>3794</v>
      </c>
      <c r="B1256" s="11" t="s">
        <v>3798</v>
      </c>
      <c r="C1256" s="11" t="s">
        <v>3799</v>
      </c>
      <c r="D1256" s="10" t="s">
        <v>3800</v>
      </c>
      <c r="E1256" s="10" t="s">
        <v>10</v>
      </c>
      <c r="F1256" s="10" t="s">
        <v>767</v>
      </c>
      <c r="G1256" s="11" t="s">
        <v>12</v>
      </c>
      <c r="H1256" s="12">
        <v>37156.800000000003</v>
      </c>
      <c r="I1256" s="13">
        <v>0.85</v>
      </c>
      <c r="J1256" s="12">
        <v>31583.279999999999</v>
      </c>
      <c r="K1256" s="11" t="s">
        <v>12</v>
      </c>
      <c r="L1256" s="14">
        <v>46415</v>
      </c>
      <c r="M1256" s="11" t="s">
        <v>24</v>
      </c>
      <c r="N1256" s="15">
        <v>31583.279999999999</v>
      </c>
      <c r="O1256" s="13">
        <f t="shared" si="44"/>
        <v>1</v>
      </c>
      <c r="P1256" s="12">
        <f t="shared" si="45"/>
        <v>0</v>
      </c>
      <c r="Q1256" s="16" t="s">
        <v>6588</v>
      </c>
    </row>
    <row r="1257" spans="1:17" x14ac:dyDescent="0.3">
      <c r="A1257" s="10" t="s">
        <v>3794</v>
      </c>
      <c r="B1257" s="11" t="s">
        <v>3801</v>
      </c>
      <c r="C1257" s="11" t="s">
        <v>3802</v>
      </c>
      <c r="D1257" s="10" t="s">
        <v>3803</v>
      </c>
      <c r="E1257" s="10" t="s">
        <v>10</v>
      </c>
      <c r="F1257" s="10" t="s">
        <v>767</v>
      </c>
      <c r="G1257" s="11" t="s">
        <v>12</v>
      </c>
      <c r="H1257" s="12">
        <v>121694.28</v>
      </c>
      <c r="I1257" s="13">
        <v>0.85</v>
      </c>
      <c r="J1257" s="12">
        <v>103440.14</v>
      </c>
      <c r="K1257" s="11" t="s">
        <v>12</v>
      </c>
      <c r="L1257" s="14">
        <v>46415</v>
      </c>
      <c r="M1257" s="11" t="s">
        <v>24</v>
      </c>
      <c r="N1257" s="15">
        <v>103440.14</v>
      </c>
      <c r="O1257" s="13">
        <f t="shared" si="44"/>
        <v>1</v>
      </c>
      <c r="P1257" s="12">
        <f t="shared" si="45"/>
        <v>0</v>
      </c>
      <c r="Q1257" s="16" t="s">
        <v>6588</v>
      </c>
    </row>
    <row r="1258" spans="1:17" x14ac:dyDescent="0.3">
      <c r="A1258" s="10" t="s">
        <v>3804</v>
      </c>
      <c r="B1258" s="11" t="s">
        <v>3805</v>
      </c>
      <c r="C1258" s="11" t="s">
        <v>3806</v>
      </c>
      <c r="D1258" s="10" t="s">
        <v>3807</v>
      </c>
      <c r="E1258" s="10" t="s">
        <v>28</v>
      </c>
      <c r="F1258" s="10" t="s">
        <v>348</v>
      </c>
      <c r="G1258" s="11" t="s">
        <v>12</v>
      </c>
      <c r="H1258" s="12">
        <v>3588</v>
      </c>
      <c r="I1258" s="13">
        <v>0.9</v>
      </c>
      <c r="J1258" s="12">
        <v>3229.2</v>
      </c>
      <c r="K1258" s="11" t="s">
        <v>12</v>
      </c>
      <c r="L1258" s="14">
        <v>46323</v>
      </c>
      <c r="M1258" s="11" t="s">
        <v>24</v>
      </c>
      <c r="N1258" s="15">
        <v>3229.2</v>
      </c>
      <c r="O1258" s="13">
        <f t="shared" si="44"/>
        <v>1</v>
      </c>
      <c r="P1258" s="12">
        <f t="shared" si="45"/>
        <v>0</v>
      </c>
      <c r="Q1258" s="16" t="s">
        <v>6588</v>
      </c>
    </row>
    <row r="1259" spans="1:17" x14ac:dyDescent="0.3">
      <c r="A1259" s="10" t="s">
        <v>3890</v>
      </c>
      <c r="B1259" s="11" t="s">
        <v>3891</v>
      </c>
      <c r="C1259" s="11" t="s">
        <v>3892</v>
      </c>
      <c r="D1259" s="10" t="s">
        <v>1151</v>
      </c>
      <c r="E1259" s="10" t="s">
        <v>10</v>
      </c>
      <c r="F1259" s="10" t="s">
        <v>565</v>
      </c>
      <c r="G1259" s="11" t="s">
        <v>12</v>
      </c>
      <c r="H1259" s="12">
        <v>4633.3999999999996</v>
      </c>
      <c r="I1259" s="13">
        <v>0.8</v>
      </c>
      <c r="J1259" s="12">
        <v>3706.72</v>
      </c>
      <c r="K1259" s="11" t="s">
        <v>12</v>
      </c>
      <c r="L1259" s="14">
        <v>46415</v>
      </c>
      <c r="M1259" s="11" t="s">
        <v>36</v>
      </c>
      <c r="N1259" s="15">
        <v>3706.72</v>
      </c>
      <c r="O1259" s="13">
        <f t="shared" si="44"/>
        <v>1</v>
      </c>
      <c r="P1259" s="12">
        <f t="shared" si="45"/>
        <v>0</v>
      </c>
      <c r="Q1259" s="4" t="s">
        <v>6591</v>
      </c>
    </row>
    <row r="1260" spans="1:17" x14ac:dyDescent="0.3">
      <c r="A1260" s="10" t="s">
        <v>3811</v>
      </c>
      <c r="B1260" s="11" t="s">
        <v>3812</v>
      </c>
      <c r="C1260" s="11" t="s">
        <v>3813</v>
      </c>
      <c r="D1260" s="10" t="s">
        <v>3814</v>
      </c>
      <c r="E1260" s="10" t="s">
        <v>28</v>
      </c>
      <c r="F1260" s="10" t="s">
        <v>75</v>
      </c>
      <c r="G1260" s="11" t="s">
        <v>12</v>
      </c>
      <c r="H1260" s="12">
        <v>12537.6</v>
      </c>
      <c r="I1260" s="13">
        <v>0.9</v>
      </c>
      <c r="J1260" s="12">
        <v>11283.84</v>
      </c>
      <c r="K1260" s="11" t="s">
        <v>12</v>
      </c>
      <c r="L1260" s="14">
        <v>46323</v>
      </c>
      <c r="M1260" s="11" t="s">
        <v>24</v>
      </c>
      <c r="N1260" s="15">
        <v>11283.24</v>
      </c>
      <c r="O1260" s="13">
        <f t="shared" si="44"/>
        <v>0.99994682661221712</v>
      </c>
      <c r="P1260" s="12">
        <f t="shared" si="45"/>
        <v>0.6000000000003638</v>
      </c>
      <c r="Q1260" s="16" t="s">
        <v>6588</v>
      </c>
    </row>
    <row r="1261" spans="1:17" x14ac:dyDescent="0.3">
      <c r="A1261" s="10" t="s">
        <v>3811</v>
      </c>
      <c r="B1261" s="11" t="s">
        <v>3815</v>
      </c>
      <c r="C1261" s="11" t="s">
        <v>3816</v>
      </c>
      <c r="D1261" s="10" t="s">
        <v>3817</v>
      </c>
      <c r="E1261" s="10" t="s">
        <v>28</v>
      </c>
      <c r="F1261" s="10" t="s">
        <v>75</v>
      </c>
      <c r="G1261" s="11" t="s">
        <v>12</v>
      </c>
      <c r="H1261" s="12">
        <v>22200</v>
      </c>
      <c r="I1261" s="13">
        <v>0.9</v>
      </c>
      <c r="J1261" s="12">
        <v>19980</v>
      </c>
      <c r="K1261" s="11" t="s">
        <v>12</v>
      </c>
      <c r="L1261" s="14">
        <v>46323</v>
      </c>
      <c r="M1261" s="11" t="s">
        <v>24</v>
      </c>
      <c r="N1261" s="15">
        <v>19980</v>
      </c>
      <c r="O1261" s="13">
        <f t="shared" si="44"/>
        <v>1</v>
      </c>
      <c r="P1261" s="12">
        <f t="shared" si="45"/>
        <v>0</v>
      </c>
      <c r="Q1261" s="16" t="s">
        <v>6588</v>
      </c>
    </row>
    <row r="1262" spans="1:17" x14ac:dyDescent="0.3">
      <c r="A1262" s="10" t="s">
        <v>3811</v>
      </c>
      <c r="B1262" s="11" t="s">
        <v>3818</v>
      </c>
      <c r="C1262" s="11" t="s">
        <v>3819</v>
      </c>
      <c r="D1262" s="10" t="s">
        <v>3820</v>
      </c>
      <c r="E1262" s="10" t="s">
        <v>10</v>
      </c>
      <c r="F1262" s="10" t="s">
        <v>750</v>
      </c>
      <c r="G1262" s="11" t="s">
        <v>12</v>
      </c>
      <c r="H1262" s="12">
        <v>13916</v>
      </c>
      <c r="I1262" s="13">
        <v>0.85</v>
      </c>
      <c r="J1262" s="12">
        <v>11828.6</v>
      </c>
      <c r="K1262" s="11" t="s">
        <v>12</v>
      </c>
      <c r="L1262" s="14">
        <v>46415</v>
      </c>
      <c r="M1262" s="11" t="s">
        <v>13</v>
      </c>
      <c r="N1262" s="10"/>
      <c r="O1262" s="13">
        <f t="shared" si="44"/>
        <v>0</v>
      </c>
      <c r="P1262" s="12">
        <f t="shared" si="45"/>
        <v>11828.6</v>
      </c>
      <c r="Q1262" s="17" t="s">
        <v>6589</v>
      </c>
    </row>
    <row r="1263" spans="1:17" x14ac:dyDescent="0.3">
      <c r="A1263" s="10" t="s">
        <v>3821</v>
      </c>
      <c r="B1263" s="11" t="s">
        <v>3822</v>
      </c>
      <c r="C1263" s="11" t="s">
        <v>3823</v>
      </c>
      <c r="D1263" s="10" t="s">
        <v>3824</v>
      </c>
      <c r="E1263" s="10" t="s">
        <v>28</v>
      </c>
      <c r="F1263" s="10" t="s">
        <v>71</v>
      </c>
      <c r="G1263" s="11" t="s">
        <v>12</v>
      </c>
      <c r="H1263" s="12">
        <v>52500</v>
      </c>
      <c r="I1263" s="13">
        <v>0.8</v>
      </c>
      <c r="J1263" s="12">
        <v>42000</v>
      </c>
      <c r="K1263" s="11" t="s">
        <v>12</v>
      </c>
      <c r="L1263" s="14">
        <v>46323</v>
      </c>
      <c r="M1263" s="11" t="s">
        <v>36</v>
      </c>
      <c r="N1263" s="15">
        <v>42000</v>
      </c>
      <c r="O1263" s="13">
        <f t="shared" si="44"/>
        <v>1</v>
      </c>
      <c r="P1263" s="12">
        <f t="shared" si="45"/>
        <v>0</v>
      </c>
      <c r="Q1263" s="4" t="s">
        <v>6591</v>
      </c>
    </row>
    <row r="1264" spans="1:17" x14ac:dyDescent="0.3">
      <c r="A1264" s="10" t="s">
        <v>3821</v>
      </c>
      <c r="B1264" s="11" t="s">
        <v>3825</v>
      </c>
      <c r="C1264" s="11" t="s">
        <v>3826</v>
      </c>
      <c r="D1264" s="10" t="s">
        <v>3827</v>
      </c>
      <c r="E1264" s="10" t="s">
        <v>466</v>
      </c>
      <c r="F1264" s="10" t="s">
        <v>467</v>
      </c>
      <c r="G1264" s="11" t="s">
        <v>12</v>
      </c>
      <c r="H1264" s="12">
        <v>34688</v>
      </c>
      <c r="I1264" s="13">
        <v>0.8</v>
      </c>
      <c r="J1264" s="12">
        <v>27750.400000000001</v>
      </c>
      <c r="K1264" s="11" t="s">
        <v>12</v>
      </c>
      <c r="L1264" s="14">
        <v>46415</v>
      </c>
      <c r="M1264" s="11" t="s">
        <v>36</v>
      </c>
      <c r="N1264" s="15">
        <v>27200</v>
      </c>
      <c r="O1264" s="13">
        <f t="shared" si="44"/>
        <v>0.98016605166051651</v>
      </c>
      <c r="P1264" s="12">
        <f t="shared" si="45"/>
        <v>550.40000000000146</v>
      </c>
      <c r="Q1264" s="4" t="s">
        <v>6591</v>
      </c>
    </row>
    <row r="1265" spans="1:17" x14ac:dyDescent="0.3">
      <c r="A1265" s="10" t="s">
        <v>3821</v>
      </c>
      <c r="B1265" s="11" t="s">
        <v>3825</v>
      </c>
      <c r="C1265" s="11" t="s">
        <v>3828</v>
      </c>
      <c r="D1265" s="10" t="s">
        <v>3732</v>
      </c>
      <c r="E1265" s="10" t="s">
        <v>10</v>
      </c>
      <c r="F1265" s="10" t="s">
        <v>101</v>
      </c>
      <c r="G1265" s="11" t="s">
        <v>12</v>
      </c>
      <c r="H1265" s="12">
        <v>2790</v>
      </c>
      <c r="I1265" s="13">
        <v>0.8</v>
      </c>
      <c r="J1265" s="12">
        <v>2232</v>
      </c>
      <c r="K1265" s="11" t="s">
        <v>12</v>
      </c>
      <c r="L1265" s="14">
        <v>46415</v>
      </c>
      <c r="M1265" s="11" t="s">
        <v>24</v>
      </c>
      <c r="N1265" s="15">
        <v>2232</v>
      </c>
      <c r="O1265" s="13">
        <f t="shared" si="44"/>
        <v>1</v>
      </c>
      <c r="P1265" s="12">
        <f t="shared" si="45"/>
        <v>0</v>
      </c>
      <c r="Q1265" s="16" t="s">
        <v>6588</v>
      </c>
    </row>
    <row r="1266" spans="1:17" x14ac:dyDescent="0.3">
      <c r="A1266" s="10" t="s">
        <v>3821</v>
      </c>
      <c r="B1266" s="11" t="s">
        <v>3825</v>
      </c>
      <c r="C1266" s="11" t="s">
        <v>3829</v>
      </c>
      <c r="D1266" s="10" t="s">
        <v>798</v>
      </c>
      <c r="E1266" s="10" t="s">
        <v>10</v>
      </c>
      <c r="F1266" s="10" t="s">
        <v>101</v>
      </c>
      <c r="G1266" s="11" t="s">
        <v>12</v>
      </c>
      <c r="H1266" s="12">
        <v>3483.79</v>
      </c>
      <c r="I1266" s="13">
        <v>0.8</v>
      </c>
      <c r="J1266" s="12">
        <v>2787.03</v>
      </c>
      <c r="K1266" s="11" t="s">
        <v>12</v>
      </c>
      <c r="L1266" s="14">
        <v>46415</v>
      </c>
      <c r="M1266" s="11" t="s">
        <v>24</v>
      </c>
      <c r="N1266" s="15">
        <v>2787.03</v>
      </c>
      <c r="O1266" s="13">
        <f t="shared" si="44"/>
        <v>1</v>
      </c>
      <c r="P1266" s="12">
        <f t="shared" si="45"/>
        <v>0</v>
      </c>
      <c r="Q1266" s="16" t="s">
        <v>6588</v>
      </c>
    </row>
    <row r="1267" spans="1:17" x14ac:dyDescent="0.3">
      <c r="A1267" s="10" t="s">
        <v>3830</v>
      </c>
      <c r="B1267" s="11" t="s">
        <v>3831</v>
      </c>
      <c r="C1267" s="11" t="s">
        <v>3832</v>
      </c>
      <c r="D1267" s="10" t="s">
        <v>114</v>
      </c>
      <c r="E1267" s="10" t="s">
        <v>28</v>
      </c>
      <c r="F1267" s="10" t="s">
        <v>142</v>
      </c>
      <c r="G1267" s="11" t="s">
        <v>12</v>
      </c>
      <c r="H1267" s="12">
        <v>2338.1999999999998</v>
      </c>
      <c r="I1267" s="13">
        <v>0.9</v>
      </c>
      <c r="J1267" s="12">
        <v>2104.38</v>
      </c>
      <c r="K1267" s="11" t="s">
        <v>12</v>
      </c>
      <c r="L1267" s="14">
        <v>46323</v>
      </c>
      <c r="M1267" s="11" t="s">
        <v>24</v>
      </c>
      <c r="N1267" s="15">
        <v>2104.38</v>
      </c>
      <c r="O1267" s="13">
        <f t="shared" si="44"/>
        <v>1</v>
      </c>
      <c r="P1267" s="12">
        <f t="shared" si="45"/>
        <v>0</v>
      </c>
      <c r="Q1267" s="16" t="s">
        <v>6588</v>
      </c>
    </row>
    <row r="1268" spans="1:17" x14ac:dyDescent="0.3">
      <c r="A1268" s="10" t="s">
        <v>3833</v>
      </c>
      <c r="B1268" s="11" t="s">
        <v>3834</v>
      </c>
      <c r="C1268" s="11" t="s">
        <v>3835</v>
      </c>
      <c r="D1268" s="10" t="s">
        <v>3836</v>
      </c>
      <c r="E1268" s="10" t="s">
        <v>28</v>
      </c>
      <c r="F1268" s="10" t="s">
        <v>2068</v>
      </c>
      <c r="G1268" s="11" t="s">
        <v>12</v>
      </c>
      <c r="H1268" s="12">
        <v>6300</v>
      </c>
      <c r="I1268" s="13">
        <v>0.8</v>
      </c>
      <c r="J1268" s="12">
        <v>5040</v>
      </c>
      <c r="K1268" s="11" t="s">
        <v>12</v>
      </c>
      <c r="L1268" s="14">
        <v>46323</v>
      </c>
      <c r="M1268" s="11" t="s">
        <v>24</v>
      </c>
      <c r="N1268" s="15">
        <v>5040</v>
      </c>
      <c r="O1268" s="13">
        <f t="shared" si="44"/>
        <v>1</v>
      </c>
      <c r="P1268" s="12">
        <f t="shared" si="45"/>
        <v>0</v>
      </c>
      <c r="Q1268" s="16" t="s">
        <v>6588</v>
      </c>
    </row>
    <row r="1269" spans="1:17" x14ac:dyDescent="0.3">
      <c r="A1269" s="10" t="s">
        <v>3833</v>
      </c>
      <c r="B1269" s="11" t="s">
        <v>3837</v>
      </c>
      <c r="C1269" s="11" t="s">
        <v>3838</v>
      </c>
      <c r="D1269" s="10" t="s">
        <v>3839</v>
      </c>
      <c r="E1269" s="10" t="s">
        <v>10</v>
      </c>
      <c r="F1269" s="10" t="s">
        <v>3840</v>
      </c>
      <c r="G1269" s="11" t="s">
        <v>12</v>
      </c>
      <c r="H1269" s="12">
        <v>2412</v>
      </c>
      <c r="I1269" s="13">
        <v>0.8</v>
      </c>
      <c r="J1269" s="12">
        <v>1929.6</v>
      </c>
      <c r="K1269" s="11" t="s">
        <v>12</v>
      </c>
      <c r="L1269" s="14">
        <v>46415</v>
      </c>
      <c r="M1269" s="11" t="s">
        <v>36</v>
      </c>
      <c r="N1269" s="15">
        <v>1929.6</v>
      </c>
      <c r="O1269" s="13">
        <f t="shared" si="44"/>
        <v>1</v>
      </c>
      <c r="P1269" s="12">
        <f t="shared" si="45"/>
        <v>0</v>
      </c>
      <c r="Q1269" s="4" t="s">
        <v>6591</v>
      </c>
    </row>
    <row r="1270" spans="1:17" x14ac:dyDescent="0.3">
      <c r="A1270" s="10" t="s">
        <v>3833</v>
      </c>
      <c r="B1270" s="11" t="s">
        <v>3837</v>
      </c>
      <c r="C1270" s="11" t="s">
        <v>3841</v>
      </c>
      <c r="D1270" s="10" t="s">
        <v>3842</v>
      </c>
      <c r="E1270" s="10" t="s">
        <v>10</v>
      </c>
      <c r="F1270" s="10" t="s">
        <v>1325</v>
      </c>
      <c r="G1270" s="11" t="s">
        <v>12</v>
      </c>
      <c r="H1270" s="12">
        <v>19743.900000000001</v>
      </c>
      <c r="I1270" s="13">
        <v>0.8</v>
      </c>
      <c r="J1270" s="12">
        <v>15795.12</v>
      </c>
      <c r="K1270" s="11" t="s">
        <v>12</v>
      </c>
      <c r="L1270" s="14">
        <v>46415</v>
      </c>
      <c r="M1270" s="11" t="s">
        <v>24</v>
      </c>
      <c r="N1270" s="15">
        <v>15795.12</v>
      </c>
      <c r="O1270" s="13">
        <f t="shared" si="44"/>
        <v>1</v>
      </c>
      <c r="P1270" s="12">
        <f t="shared" si="45"/>
        <v>0</v>
      </c>
      <c r="Q1270" s="16" t="s">
        <v>6588</v>
      </c>
    </row>
    <row r="1271" spans="1:17" x14ac:dyDescent="0.3">
      <c r="A1271" s="10" t="s">
        <v>3843</v>
      </c>
      <c r="B1271" s="11" t="s">
        <v>3844</v>
      </c>
      <c r="C1271" s="11" t="s">
        <v>3845</v>
      </c>
      <c r="D1271" s="10" t="s">
        <v>3846</v>
      </c>
      <c r="E1271" s="10" t="s">
        <v>28</v>
      </c>
      <c r="F1271" s="10" t="s">
        <v>29</v>
      </c>
      <c r="G1271" s="11" t="s">
        <v>12</v>
      </c>
      <c r="H1271" s="12">
        <v>50486.879999999997</v>
      </c>
      <c r="I1271" s="13">
        <v>0.9</v>
      </c>
      <c r="J1271" s="12">
        <v>45438.19</v>
      </c>
      <c r="K1271" s="11" t="s">
        <v>12</v>
      </c>
      <c r="L1271" s="14">
        <v>46323</v>
      </c>
      <c r="M1271" s="11" t="s">
        <v>24</v>
      </c>
      <c r="N1271" s="15">
        <v>28598.400000000001</v>
      </c>
      <c r="O1271" s="13">
        <f t="shared" si="44"/>
        <v>0.62939126756589558</v>
      </c>
      <c r="P1271" s="12">
        <f t="shared" si="45"/>
        <v>16839.79</v>
      </c>
      <c r="Q1271" s="16" t="s">
        <v>6588</v>
      </c>
    </row>
    <row r="1272" spans="1:17" x14ac:dyDescent="0.3">
      <c r="A1272" s="10" t="s">
        <v>3843</v>
      </c>
      <c r="B1272" s="11" t="s">
        <v>3847</v>
      </c>
      <c r="C1272" s="11" t="s">
        <v>3848</v>
      </c>
      <c r="D1272" s="10" t="s">
        <v>3849</v>
      </c>
      <c r="E1272" s="10" t="s">
        <v>28</v>
      </c>
      <c r="F1272" s="10" t="s">
        <v>29</v>
      </c>
      <c r="G1272" s="11" t="s">
        <v>12</v>
      </c>
      <c r="H1272" s="12">
        <v>30764.36</v>
      </c>
      <c r="I1272" s="13">
        <v>0.9</v>
      </c>
      <c r="J1272" s="12">
        <v>27687.919999999998</v>
      </c>
      <c r="K1272" s="11" t="s">
        <v>12</v>
      </c>
      <c r="L1272" s="14">
        <v>46415</v>
      </c>
      <c r="M1272" s="11" t="s">
        <v>24</v>
      </c>
      <c r="N1272" s="15">
        <v>25876.799999999999</v>
      </c>
      <c r="O1272" s="13">
        <f t="shared" si="44"/>
        <v>0.93458808028916585</v>
      </c>
      <c r="P1272" s="12">
        <f t="shared" si="45"/>
        <v>1811.119999999999</v>
      </c>
      <c r="Q1272" s="16" t="s">
        <v>6588</v>
      </c>
    </row>
    <row r="1273" spans="1:17" x14ac:dyDescent="0.3">
      <c r="A1273" s="10" t="s">
        <v>3850</v>
      </c>
      <c r="B1273" s="11" t="s">
        <v>3851</v>
      </c>
      <c r="C1273" s="11" t="s">
        <v>3852</v>
      </c>
      <c r="D1273" s="10" t="s">
        <v>1649</v>
      </c>
      <c r="E1273" s="10" t="s">
        <v>28</v>
      </c>
      <c r="F1273" s="10" t="s">
        <v>29</v>
      </c>
      <c r="G1273" s="11" t="s">
        <v>12</v>
      </c>
      <c r="H1273" s="12">
        <v>629109.6</v>
      </c>
      <c r="I1273" s="13">
        <v>0.59</v>
      </c>
      <c r="J1273" s="12">
        <v>371174.66</v>
      </c>
      <c r="K1273" s="11" t="s">
        <v>12</v>
      </c>
      <c r="L1273" s="14">
        <v>46323</v>
      </c>
      <c r="M1273" s="11" t="s">
        <v>24</v>
      </c>
      <c r="N1273" s="15">
        <v>269205.65999999997</v>
      </c>
      <c r="O1273" s="13">
        <f t="shared" si="44"/>
        <v>0.72528027640679993</v>
      </c>
      <c r="P1273" s="12">
        <f t="shared" si="45"/>
        <v>101969</v>
      </c>
      <c r="Q1273" s="16" t="s">
        <v>6588</v>
      </c>
    </row>
    <row r="1274" spans="1:17" x14ac:dyDescent="0.3">
      <c r="A1274" s="10" t="s">
        <v>3850</v>
      </c>
      <c r="B1274" s="11" t="s">
        <v>3851</v>
      </c>
      <c r="C1274" s="11" t="s">
        <v>3853</v>
      </c>
      <c r="D1274" s="10" t="s">
        <v>3854</v>
      </c>
      <c r="E1274" s="10" t="s">
        <v>28</v>
      </c>
      <c r="F1274" s="10" t="s">
        <v>29</v>
      </c>
      <c r="G1274" s="11" t="s">
        <v>12</v>
      </c>
      <c r="H1274" s="12">
        <v>11999.64</v>
      </c>
      <c r="I1274" s="13">
        <v>0.59</v>
      </c>
      <c r="J1274" s="12">
        <v>7079.79</v>
      </c>
      <c r="K1274" s="11" t="s">
        <v>12</v>
      </c>
      <c r="L1274" s="14">
        <v>46323</v>
      </c>
      <c r="M1274" s="11" t="s">
        <v>24</v>
      </c>
      <c r="N1274" s="15">
        <v>7079.76</v>
      </c>
      <c r="O1274" s="13">
        <f t="shared" si="44"/>
        <v>0.99999576258617839</v>
      </c>
      <c r="P1274" s="12">
        <f t="shared" si="45"/>
        <v>2.9999999999745341E-2</v>
      </c>
      <c r="Q1274" s="16" t="s">
        <v>6588</v>
      </c>
    </row>
    <row r="1275" spans="1:17" x14ac:dyDescent="0.3">
      <c r="A1275" s="10" t="s">
        <v>3855</v>
      </c>
      <c r="B1275" s="11" t="s">
        <v>3856</v>
      </c>
      <c r="C1275" s="11" t="s">
        <v>3857</v>
      </c>
      <c r="D1275" s="10" t="s">
        <v>3858</v>
      </c>
      <c r="E1275" s="10" t="s">
        <v>28</v>
      </c>
      <c r="F1275" s="10" t="s">
        <v>29</v>
      </c>
      <c r="G1275" s="11" t="s">
        <v>12</v>
      </c>
      <c r="H1275" s="12">
        <v>219888</v>
      </c>
      <c r="I1275" s="13">
        <v>0.54</v>
      </c>
      <c r="J1275" s="12">
        <v>118739.52</v>
      </c>
      <c r="K1275" s="11" t="s">
        <v>12</v>
      </c>
      <c r="L1275" s="14">
        <v>46323</v>
      </c>
      <c r="M1275" s="11" t="s">
        <v>24</v>
      </c>
      <c r="N1275" s="15">
        <v>118739.52</v>
      </c>
      <c r="O1275" s="13">
        <f t="shared" si="44"/>
        <v>1</v>
      </c>
      <c r="P1275" s="12">
        <f t="shared" si="45"/>
        <v>0</v>
      </c>
      <c r="Q1275" s="16" t="s">
        <v>6588</v>
      </c>
    </row>
    <row r="1276" spans="1:17" x14ac:dyDescent="0.3">
      <c r="A1276" s="10" t="s">
        <v>3859</v>
      </c>
      <c r="B1276" s="11" t="s">
        <v>3860</v>
      </c>
      <c r="C1276" s="11" t="s">
        <v>3861</v>
      </c>
      <c r="D1276" s="10" t="s">
        <v>3862</v>
      </c>
      <c r="E1276" s="10" t="s">
        <v>28</v>
      </c>
      <c r="F1276" s="10" t="s">
        <v>217</v>
      </c>
      <c r="G1276" s="11" t="s">
        <v>12</v>
      </c>
      <c r="H1276" s="12">
        <v>638.54999999999995</v>
      </c>
      <c r="I1276" s="13">
        <v>0.8</v>
      </c>
      <c r="J1276" s="12">
        <v>510.84</v>
      </c>
      <c r="K1276" s="11" t="s">
        <v>12</v>
      </c>
      <c r="L1276" s="14">
        <v>46323</v>
      </c>
      <c r="M1276" s="11" t="s">
        <v>24</v>
      </c>
      <c r="N1276" s="15">
        <v>454.08</v>
      </c>
      <c r="O1276" s="13">
        <f t="shared" si="44"/>
        <v>0.88888888888888895</v>
      </c>
      <c r="P1276" s="12">
        <f t="shared" si="45"/>
        <v>56.759999999999991</v>
      </c>
      <c r="Q1276" s="16" t="s">
        <v>6588</v>
      </c>
    </row>
    <row r="1277" spans="1:17" x14ac:dyDescent="0.3">
      <c r="A1277" s="10" t="s">
        <v>3863</v>
      </c>
      <c r="B1277" s="11" t="s">
        <v>3864</v>
      </c>
      <c r="C1277" s="11" t="s">
        <v>3865</v>
      </c>
      <c r="D1277" s="10" t="s">
        <v>3866</v>
      </c>
      <c r="E1277" s="10" t="s">
        <v>28</v>
      </c>
      <c r="F1277" s="10" t="s">
        <v>35</v>
      </c>
      <c r="G1277" s="11" t="s">
        <v>12</v>
      </c>
      <c r="H1277" s="12">
        <v>12420</v>
      </c>
      <c r="I1277" s="13">
        <v>0.5</v>
      </c>
      <c r="J1277" s="12">
        <v>6210</v>
      </c>
      <c r="K1277" s="11" t="s">
        <v>12</v>
      </c>
      <c r="L1277" s="14">
        <v>46323</v>
      </c>
      <c r="M1277" s="11" t="s">
        <v>24</v>
      </c>
      <c r="N1277" s="15">
        <v>5692.5</v>
      </c>
      <c r="O1277" s="13">
        <f t="shared" si="44"/>
        <v>0.91666666666666663</v>
      </c>
      <c r="P1277" s="12">
        <f t="shared" si="45"/>
        <v>517.5</v>
      </c>
      <c r="Q1277" s="16" t="s">
        <v>6588</v>
      </c>
    </row>
    <row r="1278" spans="1:17" x14ac:dyDescent="0.3">
      <c r="A1278" s="10" t="s">
        <v>3863</v>
      </c>
      <c r="B1278" s="11" t="s">
        <v>3867</v>
      </c>
      <c r="C1278" s="11" t="s">
        <v>3868</v>
      </c>
      <c r="D1278" s="10" t="s">
        <v>3869</v>
      </c>
      <c r="E1278" s="10" t="s">
        <v>10</v>
      </c>
      <c r="F1278" s="10" t="s">
        <v>101</v>
      </c>
      <c r="G1278" s="11" t="s">
        <v>12</v>
      </c>
      <c r="H1278" s="12">
        <v>11035.86</v>
      </c>
      <c r="I1278" s="13">
        <v>0.5</v>
      </c>
      <c r="J1278" s="12">
        <v>5517.93</v>
      </c>
      <c r="K1278" s="11" t="s">
        <v>12</v>
      </c>
      <c r="L1278" s="14">
        <v>46415</v>
      </c>
      <c r="M1278" s="11" t="s">
        <v>24</v>
      </c>
      <c r="N1278" s="15">
        <v>5517.93</v>
      </c>
      <c r="O1278" s="13">
        <f t="shared" si="44"/>
        <v>1</v>
      </c>
      <c r="P1278" s="12">
        <f t="shared" si="45"/>
        <v>0</v>
      </c>
      <c r="Q1278" s="16" t="s">
        <v>6588</v>
      </c>
    </row>
    <row r="1279" spans="1:17" x14ac:dyDescent="0.3">
      <c r="A1279" s="10" t="s">
        <v>3870</v>
      </c>
      <c r="B1279" s="11" t="s">
        <v>3871</v>
      </c>
      <c r="C1279" s="11" t="s">
        <v>3872</v>
      </c>
      <c r="D1279" s="10" t="s">
        <v>3873</v>
      </c>
      <c r="E1279" s="10" t="s">
        <v>28</v>
      </c>
      <c r="F1279" s="10" t="s">
        <v>1290</v>
      </c>
      <c r="G1279" s="11" t="s">
        <v>12</v>
      </c>
      <c r="H1279" s="12">
        <v>49267.8</v>
      </c>
      <c r="I1279" s="13">
        <v>0.5</v>
      </c>
      <c r="J1279" s="12">
        <v>24633.9</v>
      </c>
      <c r="K1279" s="11" t="s">
        <v>12</v>
      </c>
      <c r="L1279" s="14">
        <v>46323</v>
      </c>
      <c r="M1279" s="11" t="s">
        <v>24</v>
      </c>
      <c r="N1279" s="15">
        <v>21231.79</v>
      </c>
      <c r="O1279" s="13">
        <f t="shared" si="44"/>
        <v>0.86189316348609024</v>
      </c>
      <c r="P1279" s="12">
        <f t="shared" si="45"/>
        <v>3402.1100000000006</v>
      </c>
      <c r="Q1279" s="16" t="s">
        <v>6588</v>
      </c>
    </row>
    <row r="1280" spans="1:17" x14ac:dyDescent="0.3">
      <c r="A1280" s="10" t="s">
        <v>3870</v>
      </c>
      <c r="B1280" s="11" t="s">
        <v>3874</v>
      </c>
      <c r="C1280" s="11" t="s">
        <v>3875</v>
      </c>
      <c r="D1280" s="10" t="s">
        <v>3876</v>
      </c>
      <c r="E1280" s="10" t="s">
        <v>10</v>
      </c>
      <c r="F1280" s="10" t="s">
        <v>3877</v>
      </c>
      <c r="G1280" s="11" t="s">
        <v>12</v>
      </c>
      <c r="H1280" s="12">
        <v>150968</v>
      </c>
      <c r="I1280" s="13">
        <v>0.5</v>
      </c>
      <c r="J1280" s="12">
        <v>75484</v>
      </c>
      <c r="K1280" s="11" t="s">
        <v>12</v>
      </c>
      <c r="L1280" s="14">
        <v>46415</v>
      </c>
      <c r="M1280" s="11" t="s">
        <v>13</v>
      </c>
      <c r="N1280" s="10"/>
      <c r="O1280" s="13">
        <f t="shared" si="44"/>
        <v>0</v>
      </c>
      <c r="P1280" s="12">
        <f t="shared" si="45"/>
        <v>75484</v>
      </c>
      <c r="Q1280" s="17" t="s">
        <v>6589</v>
      </c>
    </row>
    <row r="1281" spans="1:17" x14ac:dyDescent="0.3">
      <c r="A1281" s="10" t="s">
        <v>3878</v>
      </c>
      <c r="B1281" s="11" t="s">
        <v>3879</v>
      </c>
      <c r="C1281" s="11" t="s">
        <v>3880</v>
      </c>
      <c r="D1281" s="10" t="s">
        <v>3630</v>
      </c>
      <c r="E1281" s="10" t="s">
        <v>10</v>
      </c>
      <c r="F1281" s="10" t="s">
        <v>23</v>
      </c>
      <c r="G1281" s="11" t="s">
        <v>12</v>
      </c>
      <c r="H1281" s="12">
        <v>98868.84</v>
      </c>
      <c r="I1281" s="13">
        <v>0.8</v>
      </c>
      <c r="J1281" s="12">
        <v>79095.070000000007</v>
      </c>
      <c r="K1281" s="11" t="s">
        <v>12</v>
      </c>
      <c r="L1281" s="14">
        <v>46415</v>
      </c>
      <c r="M1281" s="11" t="s">
        <v>24</v>
      </c>
      <c r="N1281" s="15">
        <v>79095.070000000007</v>
      </c>
      <c r="O1281" s="13">
        <f t="shared" si="44"/>
        <v>1</v>
      </c>
      <c r="P1281" s="12">
        <f t="shared" si="45"/>
        <v>0</v>
      </c>
      <c r="Q1281" s="16" t="s">
        <v>6588</v>
      </c>
    </row>
    <row r="1282" spans="1:17" x14ac:dyDescent="0.3">
      <c r="A1282" s="10" t="s">
        <v>3878</v>
      </c>
      <c r="B1282" s="11" t="s">
        <v>3879</v>
      </c>
      <c r="C1282" s="11" t="s">
        <v>3881</v>
      </c>
      <c r="D1282" s="10" t="s">
        <v>3882</v>
      </c>
      <c r="E1282" s="10" t="s">
        <v>129</v>
      </c>
      <c r="F1282" s="10" t="s">
        <v>23</v>
      </c>
      <c r="G1282" s="11" t="s">
        <v>12</v>
      </c>
      <c r="H1282" s="12">
        <v>3603.16</v>
      </c>
      <c r="I1282" s="13">
        <v>0.8</v>
      </c>
      <c r="J1282" s="12">
        <v>2882.53</v>
      </c>
      <c r="K1282" s="11" t="s">
        <v>12</v>
      </c>
      <c r="L1282" s="14">
        <v>46415</v>
      </c>
      <c r="M1282" s="11" t="s">
        <v>24</v>
      </c>
      <c r="N1282" s="15">
        <v>2882.53</v>
      </c>
      <c r="O1282" s="13">
        <f t="shared" si="44"/>
        <v>1</v>
      </c>
      <c r="P1282" s="12">
        <f t="shared" si="45"/>
        <v>0</v>
      </c>
      <c r="Q1282" s="16" t="s">
        <v>6588</v>
      </c>
    </row>
    <row r="1283" spans="1:17" x14ac:dyDescent="0.3">
      <c r="A1283" s="10" t="s">
        <v>3878</v>
      </c>
      <c r="B1283" s="11" t="s">
        <v>3879</v>
      </c>
      <c r="C1283" s="11" t="s">
        <v>3883</v>
      </c>
      <c r="D1283" s="10" t="s">
        <v>3884</v>
      </c>
      <c r="E1283" s="10" t="s">
        <v>129</v>
      </c>
      <c r="F1283" s="10" t="s">
        <v>3885</v>
      </c>
      <c r="G1283" s="11" t="s">
        <v>12</v>
      </c>
      <c r="H1283" s="12">
        <v>1237.5999999999999</v>
      </c>
      <c r="I1283" s="13">
        <v>0.8</v>
      </c>
      <c r="J1283" s="12">
        <v>990.08</v>
      </c>
      <c r="K1283" s="11" t="s">
        <v>12</v>
      </c>
      <c r="L1283" s="14">
        <v>46415</v>
      </c>
      <c r="M1283" s="11" t="s">
        <v>13</v>
      </c>
      <c r="N1283" s="10"/>
      <c r="O1283" s="13">
        <f t="shared" si="44"/>
        <v>0</v>
      </c>
      <c r="P1283" s="12">
        <f t="shared" si="45"/>
        <v>990.08</v>
      </c>
      <c r="Q1283" s="17" t="s">
        <v>6589</v>
      </c>
    </row>
    <row r="1284" spans="1:17" x14ac:dyDescent="0.3">
      <c r="A1284" s="10" t="s">
        <v>3886</v>
      </c>
      <c r="B1284" s="11" t="s">
        <v>3887</v>
      </c>
      <c r="C1284" s="11" t="s">
        <v>3888</v>
      </c>
      <c r="D1284" s="10" t="s">
        <v>3889</v>
      </c>
      <c r="E1284" s="10" t="s">
        <v>28</v>
      </c>
      <c r="F1284" s="10" t="s">
        <v>1456</v>
      </c>
      <c r="G1284" s="11" t="s">
        <v>12</v>
      </c>
      <c r="H1284" s="12">
        <v>44615.040000000001</v>
      </c>
      <c r="I1284" s="13">
        <v>0.9</v>
      </c>
      <c r="J1284" s="12">
        <v>40153.54</v>
      </c>
      <c r="K1284" s="11" t="s">
        <v>12</v>
      </c>
      <c r="L1284" s="14">
        <v>46323</v>
      </c>
      <c r="M1284" s="11" t="s">
        <v>24</v>
      </c>
      <c r="N1284" s="15">
        <v>40153.54</v>
      </c>
      <c r="O1284" s="13">
        <f t="shared" si="44"/>
        <v>1</v>
      </c>
      <c r="P1284" s="12">
        <f t="shared" si="45"/>
        <v>0</v>
      </c>
      <c r="Q1284" s="16" t="s">
        <v>6588</v>
      </c>
    </row>
    <row r="1285" spans="1:17" x14ac:dyDescent="0.3">
      <c r="A1285" s="10" t="s">
        <v>3893</v>
      </c>
      <c r="B1285" s="11" t="s">
        <v>3894</v>
      </c>
      <c r="C1285" s="11" t="s">
        <v>3895</v>
      </c>
      <c r="D1285" s="10" t="s">
        <v>3896</v>
      </c>
      <c r="E1285" s="10" t="s">
        <v>28</v>
      </c>
      <c r="F1285" s="10" t="s">
        <v>87</v>
      </c>
      <c r="G1285" s="11" t="s">
        <v>12</v>
      </c>
      <c r="H1285" s="12">
        <v>1719.12</v>
      </c>
      <c r="I1285" s="13">
        <v>0.5</v>
      </c>
      <c r="J1285" s="12">
        <v>859.56</v>
      </c>
      <c r="K1285" s="11" t="s">
        <v>12</v>
      </c>
      <c r="L1285" s="14">
        <v>46323</v>
      </c>
      <c r="M1285" s="11" t="s">
        <v>24</v>
      </c>
      <c r="N1285" s="15">
        <v>824.35</v>
      </c>
      <c r="O1285" s="13">
        <f t="shared" si="44"/>
        <v>0.95903718181395137</v>
      </c>
      <c r="P1285" s="12">
        <f t="shared" si="45"/>
        <v>35.209999999999923</v>
      </c>
      <c r="Q1285" s="16" t="s">
        <v>6588</v>
      </c>
    </row>
    <row r="1286" spans="1:17" x14ac:dyDescent="0.3">
      <c r="A1286" s="10" t="s">
        <v>3893</v>
      </c>
      <c r="B1286" s="11" t="s">
        <v>3897</v>
      </c>
      <c r="C1286" s="11" t="s">
        <v>3898</v>
      </c>
      <c r="D1286" s="10" t="s">
        <v>1030</v>
      </c>
      <c r="E1286" s="10" t="s">
        <v>10</v>
      </c>
      <c r="F1286" s="10" t="s">
        <v>101</v>
      </c>
      <c r="G1286" s="11" t="s">
        <v>12</v>
      </c>
      <c r="H1286" s="12">
        <v>23884.73</v>
      </c>
      <c r="I1286" s="13">
        <v>0.5</v>
      </c>
      <c r="J1286" s="12">
        <v>11942.37</v>
      </c>
      <c r="K1286" s="11" t="s">
        <v>12</v>
      </c>
      <c r="L1286" s="14">
        <v>46415</v>
      </c>
      <c r="M1286" s="11" t="s">
        <v>13</v>
      </c>
      <c r="N1286" s="10"/>
      <c r="O1286" s="13">
        <f t="shared" si="44"/>
        <v>0</v>
      </c>
      <c r="P1286" s="12">
        <f t="shared" si="45"/>
        <v>11942.37</v>
      </c>
      <c r="Q1286" s="17" t="s">
        <v>6589</v>
      </c>
    </row>
    <row r="1287" spans="1:17" x14ac:dyDescent="0.3">
      <c r="A1287" s="10" t="s">
        <v>3893</v>
      </c>
      <c r="B1287" s="11" t="s">
        <v>3897</v>
      </c>
      <c r="C1287" s="11" t="s">
        <v>3899</v>
      </c>
      <c r="D1287" s="10" t="s">
        <v>471</v>
      </c>
      <c r="E1287" s="10" t="s">
        <v>10</v>
      </c>
      <c r="F1287" s="10" t="s">
        <v>3900</v>
      </c>
      <c r="G1287" s="11" t="s">
        <v>12</v>
      </c>
      <c r="H1287" s="12">
        <v>212052</v>
      </c>
      <c r="I1287" s="13">
        <v>0.5</v>
      </c>
      <c r="J1287" s="12">
        <v>106026</v>
      </c>
      <c r="K1287" s="11" t="s">
        <v>12</v>
      </c>
      <c r="L1287" s="14">
        <v>46415</v>
      </c>
      <c r="M1287" s="11" t="s">
        <v>24</v>
      </c>
      <c r="N1287" s="15">
        <v>106026</v>
      </c>
      <c r="O1287" s="13">
        <f t="shared" si="44"/>
        <v>1</v>
      </c>
      <c r="P1287" s="12">
        <f t="shared" si="45"/>
        <v>0</v>
      </c>
      <c r="Q1287" s="16" t="s">
        <v>6588</v>
      </c>
    </row>
    <row r="1288" spans="1:17" x14ac:dyDescent="0.3">
      <c r="A1288" s="10" t="s">
        <v>3893</v>
      </c>
      <c r="B1288" s="11" t="s">
        <v>3897</v>
      </c>
      <c r="C1288" s="11" t="s">
        <v>3901</v>
      </c>
      <c r="D1288" s="10" t="s">
        <v>3902</v>
      </c>
      <c r="E1288" s="10" t="s">
        <v>10</v>
      </c>
      <c r="F1288" s="10" t="s">
        <v>101</v>
      </c>
      <c r="G1288" s="11" t="s">
        <v>12</v>
      </c>
      <c r="H1288" s="12">
        <v>6158.84</v>
      </c>
      <c r="I1288" s="13">
        <v>0.5</v>
      </c>
      <c r="J1288" s="12">
        <v>3079.42</v>
      </c>
      <c r="K1288" s="11" t="s">
        <v>12</v>
      </c>
      <c r="L1288" s="14">
        <v>46415</v>
      </c>
      <c r="M1288" s="11" t="s">
        <v>13</v>
      </c>
      <c r="N1288" s="10"/>
      <c r="O1288" s="13">
        <f t="shared" si="44"/>
        <v>0</v>
      </c>
      <c r="P1288" s="12">
        <f t="shared" si="45"/>
        <v>3079.42</v>
      </c>
      <c r="Q1288" s="17" t="s">
        <v>6589</v>
      </c>
    </row>
    <row r="1289" spans="1:17" x14ac:dyDescent="0.3">
      <c r="A1289" s="10" t="s">
        <v>3893</v>
      </c>
      <c r="B1289" s="11" t="s">
        <v>3903</v>
      </c>
      <c r="C1289" s="11" t="s">
        <v>3904</v>
      </c>
      <c r="D1289" s="10" t="s">
        <v>3905</v>
      </c>
      <c r="E1289" s="10" t="s">
        <v>28</v>
      </c>
      <c r="F1289" s="10" t="s">
        <v>35</v>
      </c>
      <c r="G1289" s="11" t="s">
        <v>12</v>
      </c>
      <c r="H1289" s="12">
        <v>2488.15</v>
      </c>
      <c r="I1289" s="13">
        <v>0.5</v>
      </c>
      <c r="J1289" s="12">
        <v>1244.08</v>
      </c>
      <c r="K1289" s="11" t="s">
        <v>12</v>
      </c>
      <c r="L1289" s="14">
        <v>46415</v>
      </c>
      <c r="M1289" s="11" t="s">
        <v>24</v>
      </c>
      <c r="N1289" s="15">
        <v>1239.5999999999999</v>
      </c>
      <c r="O1289" s="13">
        <f t="shared" si="44"/>
        <v>0.99639894540544016</v>
      </c>
      <c r="P1289" s="12">
        <f t="shared" si="45"/>
        <v>4.4800000000000182</v>
      </c>
      <c r="Q1289" s="16" t="s">
        <v>6588</v>
      </c>
    </row>
    <row r="1290" spans="1:17" x14ac:dyDescent="0.3">
      <c r="A1290" s="10" t="s">
        <v>3893</v>
      </c>
      <c r="B1290" s="11" t="s">
        <v>3906</v>
      </c>
      <c r="C1290" s="11" t="s">
        <v>3907</v>
      </c>
      <c r="D1290" s="10" t="s">
        <v>3908</v>
      </c>
      <c r="E1290" s="10" t="s">
        <v>28</v>
      </c>
      <c r="F1290" s="10" t="s">
        <v>75</v>
      </c>
      <c r="G1290" s="11" t="s">
        <v>12</v>
      </c>
      <c r="H1290" s="12">
        <v>52290</v>
      </c>
      <c r="I1290" s="13">
        <v>0.5</v>
      </c>
      <c r="J1290" s="12">
        <v>26145</v>
      </c>
      <c r="K1290" s="11" t="s">
        <v>12</v>
      </c>
      <c r="L1290" s="14">
        <v>46323</v>
      </c>
      <c r="M1290" s="11" t="s">
        <v>24</v>
      </c>
      <c r="N1290" s="15">
        <v>25987.8</v>
      </c>
      <c r="O1290" s="13">
        <f t="shared" si="44"/>
        <v>0.99398737808376358</v>
      </c>
      <c r="P1290" s="12">
        <f t="shared" si="45"/>
        <v>157.20000000000073</v>
      </c>
      <c r="Q1290" s="16" t="s">
        <v>6588</v>
      </c>
    </row>
    <row r="1291" spans="1:17" x14ac:dyDescent="0.3">
      <c r="A1291" s="10" t="s">
        <v>3909</v>
      </c>
      <c r="B1291" s="11" t="s">
        <v>3912</v>
      </c>
      <c r="C1291" s="11" t="s">
        <v>3913</v>
      </c>
      <c r="D1291" s="10" t="s">
        <v>3910</v>
      </c>
      <c r="E1291" s="10" t="s">
        <v>28</v>
      </c>
      <c r="F1291" s="10" t="s">
        <v>208</v>
      </c>
      <c r="G1291" s="11" t="s">
        <v>12</v>
      </c>
      <c r="H1291" s="12">
        <v>10560</v>
      </c>
      <c r="I1291" s="13">
        <v>0.4</v>
      </c>
      <c r="J1291" s="12">
        <v>4224</v>
      </c>
      <c r="K1291" s="11" t="s">
        <v>12</v>
      </c>
      <c r="L1291" s="14">
        <v>46323</v>
      </c>
      <c r="M1291" s="11" t="s">
        <v>24</v>
      </c>
      <c r="N1291" s="15">
        <v>4224</v>
      </c>
      <c r="O1291" s="13">
        <f t="shared" si="44"/>
        <v>1</v>
      </c>
      <c r="P1291" s="12">
        <f t="shared" si="45"/>
        <v>0</v>
      </c>
      <c r="Q1291" s="16" t="s">
        <v>6588</v>
      </c>
    </row>
    <row r="1292" spans="1:17" x14ac:dyDescent="0.3">
      <c r="A1292" s="10" t="s">
        <v>3909</v>
      </c>
      <c r="B1292" s="11" t="s">
        <v>3912</v>
      </c>
      <c r="C1292" s="11" t="s">
        <v>3914</v>
      </c>
      <c r="D1292" s="10" t="s">
        <v>3915</v>
      </c>
      <c r="E1292" s="10" t="s">
        <v>28</v>
      </c>
      <c r="F1292" s="10" t="s">
        <v>208</v>
      </c>
      <c r="G1292" s="11" t="s">
        <v>12</v>
      </c>
      <c r="H1292" s="12">
        <v>9120</v>
      </c>
      <c r="I1292" s="13">
        <v>0.4</v>
      </c>
      <c r="J1292" s="12">
        <v>3648</v>
      </c>
      <c r="K1292" s="11" t="s">
        <v>12</v>
      </c>
      <c r="L1292" s="14">
        <v>46323</v>
      </c>
      <c r="M1292" s="11" t="s">
        <v>24</v>
      </c>
      <c r="N1292" s="15">
        <v>3648</v>
      </c>
      <c r="O1292" s="13">
        <f t="shared" si="44"/>
        <v>1</v>
      </c>
      <c r="P1292" s="12">
        <f t="shared" si="45"/>
        <v>0</v>
      </c>
      <c r="Q1292" s="16" t="s">
        <v>6588</v>
      </c>
    </row>
    <row r="1293" spans="1:17" x14ac:dyDescent="0.3">
      <c r="A1293" s="10" t="s">
        <v>3909</v>
      </c>
      <c r="B1293" s="11" t="s">
        <v>3912</v>
      </c>
      <c r="C1293" s="11" t="s">
        <v>3916</v>
      </c>
      <c r="D1293" s="10" t="s">
        <v>3911</v>
      </c>
      <c r="E1293" s="10" t="s">
        <v>28</v>
      </c>
      <c r="F1293" s="10" t="s">
        <v>208</v>
      </c>
      <c r="G1293" s="11" t="s">
        <v>12</v>
      </c>
      <c r="H1293" s="12">
        <v>10560</v>
      </c>
      <c r="I1293" s="13">
        <v>0.4</v>
      </c>
      <c r="J1293" s="12">
        <v>4224</v>
      </c>
      <c r="K1293" s="11" t="s">
        <v>12</v>
      </c>
      <c r="L1293" s="14">
        <v>46323</v>
      </c>
      <c r="M1293" s="11" t="s">
        <v>24</v>
      </c>
      <c r="N1293" s="15">
        <v>4224</v>
      </c>
      <c r="O1293" s="13">
        <f t="shared" si="44"/>
        <v>1</v>
      </c>
      <c r="P1293" s="12">
        <f t="shared" si="45"/>
        <v>0</v>
      </c>
      <c r="Q1293" s="16" t="s">
        <v>6588</v>
      </c>
    </row>
    <row r="1294" spans="1:17" x14ac:dyDescent="0.3">
      <c r="A1294" s="10" t="s">
        <v>3917</v>
      </c>
      <c r="B1294" s="11" t="s">
        <v>3918</v>
      </c>
      <c r="C1294" s="11" t="s">
        <v>3919</v>
      </c>
      <c r="D1294" s="10" t="s">
        <v>3920</v>
      </c>
      <c r="E1294" s="10" t="s">
        <v>28</v>
      </c>
      <c r="F1294" s="10" t="s">
        <v>87</v>
      </c>
      <c r="G1294" s="11" t="s">
        <v>12</v>
      </c>
      <c r="H1294" s="12">
        <v>1537.68</v>
      </c>
      <c r="I1294" s="13">
        <v>0.9</v>
      </c>
      <c r="J1294" s="12">
        <v>1383.91</v>
      </c>
      <c r="K1294" s="11" t="s">
        <v>12</v>
      </c>
      <c r="L1294" s="14">
        <v>46323</v>
      </c>
      <c r="M1294" s="11" t="s">
        <v>36</v>
      </c>
      <c r="N1294" s="15">
        <v>691.98</v>
      </c>
      <c r="O1294" s="13">
        <f t="shared" ref="O1294:O1357" si="46">N1294/J1294</f>
        <v>0.50001806475854638</v>
      </c>
      <c r="P1294" s="12">
        <f t="shared" ref="P1294:P1357" si="47">J1294-N1294</f>
        <v>691.93000000000006</v>
      </c>
      <c r="Q1294" s="5" t="s">
        <v>6593</v>
      </c>
    </row>
    <row r="1295" spans="1:17" x14ac:dyDescent="0.3">
      <c r="A1295" s="10" t="s">
        <v>3921</v>
      </c>
      <c r="B1295" s="11" t="s">
        <v>3922</v>
      </c>
      <c r="C1295" s="11" t="s">
        <v>3923</v>
      </c>
      <c r="D1295" s="10" t="s">
        <v>114</v>
      </c>
      <c r="E1295" s="10" t="s">
        <v>28</v>
      </c>
      <c r="F1295" s="10" t="s">
        <v>35</v>
      </c>
      <c r="G1295" s="11" t="s">
        <v>12</v>
      </c>
      <c r="H1295" s="12">
        <v>11760</v>
      </c>
      <c r="I1295" s="13">
        <v>0.9</v>
      </c>
      <c r="J1295" s="12">
        <v>10584</v>
      </c>
      <c r="K1295" s="11" t="s">
        <v>12</v>
      </c>
      <c r="L1295" s="14">
        <v>46323</v>
      </c>
      <c r="M1295" s="11" t="s">
        <v>24</v>
      </c>
      <c r="N1295" s="15">
        <v>10584</v>
      </c>
      <c r="O1295" s="13">
        <f t="shared" si="46"/>
        <v>1</v>
      </c>
      <c r="P1295" s="12">
        <f t="shared" si="47"/>
        <v>0</v>
      </c>
      <c r="Q1295" s="16" t="s">
        <v>6588</v>
      </c>
    </row>
    <row r="1296" spans="1:17" x14ac:dyDescent="0.3">
      <c r="A1296" s="10" t="s">
        <v>3924</v>
      </c>
      <c r="B1296" s="11" t="s">
        <v>3925</v>
      </c>
      <c r="C1296" s="11" t="s">
        <v>3926</v>
      </c>
      <c r="D1296" s="10" t="s">
        <v>3927</v>
      </c>
      <c r="E1296" s="10" t="s">
        <v>10</v>
      </c>
      <c r="F1296" s="10" t="s">
        <v>118</v>
      </c>
      <c r="G1296" s="11" t="s">
        <v>12</v>
      </c>
      <c r="H1296" s="12">
        <v>2168</v>
      </c>
      <c r="I1296" s="13">
        <v>0.4</v>
      </c>
      <c r="J1296" s="12">
        <v>867.2</v>
      </c>
      <c r="K1296" s="11" t="s">
        <v>12</v>
      </c>
      <c r="L1296" s="14">
        <v>46415</v>
      </c>
      <c r="M1296" s="11" t="s">
        <v>13</v>
      </c>
      <c r="N1296" s="10"/>
      <c r="O1296" s="13">
        <f t="shared" si="46"/>
        <v>0</v>
      </c>
      <c r="P1296" s="12">
        <f t="shared" si="47"/>
        <v>867.2</v>
      </c>
      <c r="Q1296" s="17" t="s">
        <v>6589</v>
      </c>
    </row>
    <row r="1297" spans="1:17" x14ac:dyDescent="0.3">
      <c r="A1297" s="10" t="s">
        <v>3928</v>
      </c>
      <c r="B1297" s="11" t="s">
        <v>3929</v>
      </c>
      <c r="C1297" s="11" t="s">
        <v>3930</v>
      </c>
      <c r="D1297" s="10" t="s">
        <v>3931</v>
      </c>
      <c r="E1297" s="10" t="s">
        <v>28</v>
      </c>
      <c r="F1297" s="10" t="s">
        <v>3932</v>
      </c>
      <c r="G1297" s="11" t="s">
        <v>12</v>
      </c>
      <c r="H1297" s="12">
        <v>1200</v>
      </c>
      <c r="I1297" s="13">
        <v>0.9</v>
      </c>
      <c r="J1297" s="12">
        <v>1080</v>
      </c>
      <c r="K1297" s="11" t="s">
        <v>12</v>
      </c>
      <c r="L1297" s="14">
        <v>46323</v>
      </c>
      <c r="M1297" s="11" t="s">
        <v>24</v>
      </c>
      <c r="N1297" s="15">
        <v>1080</v>
      </c>
      <c r="O1297" s="13">
        <f t="shared" si="46"/>
        <v>1</v>
      </c>
      <c r="P1297" s="12">
        <f t="shared" si="47"/>
        <v>0</v>
      </c>
      <c r="Q1297" s="16" t="s">
        <v>6588</v>
      </c>
    </row>
    <row r="1298" spans="1:17" x14ac:dyDescent="0.3">
      <c r="A1298" s="10" t="s">
        <v>3928</v>
      </c>
      <c r="B1298" s="11" t="s">
        <v>3933</v>
      </c>
      <c r="C1298" s="11" t="s">
        <v>3934</v>
      </c>
      <c r="D1298" s="10" t="s">
        <v>3935</v>
      </c>
      <c r="E1298" s="10" t="s">
        <v>10</v>
      </c>
      <c r="F1298" s="10" t="s">
        <v>461</v>
      </c>
      <c r="G1298" s="11" t="s">
        <v>12</v>
      </c>
      <c r="H1298" s="12">
        <v>14195.96</v>
      </c>
      <c r="I1298" s="13">
        <v>0.85</v>
      </c>
      <c r="J1298" s="12">
        <v>12066.57</v>
      </c>
      <c r="K1298" s="11" t="s">
        <v>12</v>
      </c>
      <c r="L1298" s="14">
        <v>46415</v>
      </c>
      <c r="M1298" s="11" t="s">
        <v>24</v>
      </c>
      <c r="N1298" s="15">
        <v>12066.57</v>
      </c>
      <c r="O1298" s="13">
        <f t="shared" si="46"/>
        <v>1</v>
      </c>
      <c r="P1298" s="12">
        <f t="shared" si="47"/>
        <v>0</v>
      </c>
      <c r="Q1298" s="16" t="s">
        <v>6588</v>
      </c>
    </row>
    <row r="1299" spans="1:17" x14ac:dyDescent="0.3">
      <c r="A1299" s="10" t="s">
        <v>3936</v>
      </c>
      <c r="B1299" s="11" t="s">
        <v>3937</v>
      </c>
      <c r="C1299" s="11" t="s">
        <v>3938</v>
      </c>
      <c r="D1299" s="10" t="s">
        <v>763</v>
      </c>
      <c r="E1299" s="10" t="s">
        <v>28</v>
      </c>
      <c r="F1299" s="10" t="s">
        <v>217</v>
      </c>
      <c r="G1299" s="11" t="s">
        <v>12</v>
      </c>
      <c r="H1299" s="12">
        <v>14004.96</v>
      </c>
      <c r="I1299" s="13">
        <v>0.9</v>
      </c>
      <c r="J1299" s="12">
        <v>12604.46</v>
      </c>
      <c r="K1299" s="11" t="s">
        <v>12</v>
      </c>
      <c r="L1299" s="14">
        <v>46323</v>
      </c>
      <c r="M1299" s="11" t="s">
        <v>24</v>
      </c>
      <c r="N1299" s="15">
        <v>12182.4</v>
      </c>
      <c r="O1299" s="13">
        <f t="shared" si="46"/>
        <v>0.96651502722052351</v>
      </c>
      <c r="P1299" s="12">
        <f t="shared" si="47"/>
        <v>422.05999999999949</v>
      </c>
      <c r="Q1299" s="16" t="s">
        <v>6588</v>
      </c>
    </row>
    <row r="1300" spans="1:17" x14ac:dyDescent="0.3">
      <c r="A1300" s="10" t="s">
        <v>3939</v>
      </c>
      <c r="B1300" s="11" t="s">
        <v>3940</v>
      </c>
      <c r="C1300" s="11" t="s">
        <v>3941</v>
      </c>
      <c r="D1300" s="10" t="s">
        <v>3942</v>
      </c>
      <c r="E1300" s="10" t="s">
        <v>28</v>
      </c>
      <c r="F1300" s="10" t="s">
        <v>29</v>
      </c>
      <c r="G1300" s="11" t="s">
        <v>12</v>
      </c>
      <c r="H1300" s="12">
        <v>16356</v>
      </c>
      <c r="I1300" s="13">
        <v>0.4</v>
      </c>
      <c r="J1300" s="12">
        <v>6542.4</v>
      </c>
      <c r="K1300" s="11" t="s">
        <v>12</v>
      </c>
      <c r="L1300" s="14">
        <v>46443</v>
      </c>
      <c r="M1300" s="11" t="s">
        <v>24</v>
      </c>
      <c r="N1300" s="15">
        <v>4800</v>
      </c>
      <c r="O1300" s="13">
        <f t="shared" si="46"/>
        <v>0.73367571533382248</v>
      </c>
      <c r="P1300" s="12">
        <f t="shared" si="47"/>
        <v>1742.3999999999996</v>
      </c>
      <c r="Q1300" s="16" t="s">
        <v>6588</v>
      </c>
    </row>
    <row r="1301" spans="1:17" x14ac:dyDescent="0.3">
      <c r="A1301" s="10" t="s">
        <v>3939</v>
      </c>
      <c r="B1301" s="11" t="s">
        <v>3940</v>
      </c>
      <c r="C1301" s="11" t="s">
        <v>3943</v>
      </c>
      <c r="D1301" s="10" t="s">
        <v>3944</v>
      </c>
      <c r="E1301" s="10" t="s">
        <v>28</v>
      </c>
      <c r="F1301" s="10" t="s">
        <v>29</v>
      </c>
      <c r="G1301" s="11" t="s">
        <v>12</v>
      </c>
      <c r="H1301" s="12">
        <v>62152.800000000003</v>
      </c>
      <c r="I1301" s="13">
        <v>0.4</v>
      </c>
      <c r="J1301" s="12">
        <v>24861.119999999999</v>
      </c>
      <c r="K1301" s="11" t="s">
        <v>12</v>
      </c>
      <c r="L1301" s="14">
        <v>46443</v>
      </c>
      <c r="M1301" s="11" t="s">
        <v>24</v>
      </c>
      <c r="N1301" s="15">
        <v>19200</v>
      </c>
      <c r="O1301" s="13">
        <f t="shared" si="46"/>
        <v>0.77229022666718161</v>
      </c>
      <c r="P1301" s="12">
        <f t="shared" si="47"/>
        <v>5661.119999999999</v>
      </c>
      <c r="Q1301" s="16" t="s">
        <v>6588</v>
      </c>
    </row>
    <row r="1302" spans="1:17" x14ac:dyDescent="0.3">
      <c r="A1302" s="10" t="s">
        <v>3939</v>
      </c>
      <c r="B1302" s="11" t="s">
        <v>3945</v>
      </c>
      <c r="C1302" s="11" t="s">
        <v>3946</v>
      </c>
      <c r="D1302" s="10" t="s">
        <v>3947</v>
      </c>
      <c r="E1302" s="10" t="s">
        <v>10</v>
      </c>
      <c r="F1302" s="10" t="s">
        <v>750</v>
      </c>
      <c r="G1302" s="11" t="s">
        <v>12</v>
      </c>
      <c r="H1302" s="12">
        <v>105867.6</v>
      </c>
      <c r="I1302" s="13">
        <v>0.4</v>
      </c>
      <c r="J1302" s="12">
        <v>42347.040000000001</v>
      </c>
      <c r="K1302" s="11" t="s">
        <v>12</v>
      </c>
      <c r="L1302" s="14">
        <v>46415</v>
      </c>
      <c r="M1302" s="11" t="s">
        <v>24</v>
      </c>
      <c r="N1302" s="15">
        <v>42347.040000000001</v>
      </c>
      <c r="O1302" s="13">
        <f t="shared" si="46"/>
        <v>1</v>
      </c>
      <c r="P1302" s="12">
        <f t="shared" si="47"/>
        <v>0</v>
      </c>
      <c r="Q1302" s="16" t="s">
        <v>6588</v>
      </c>
    </row>
    <row r="1303" spans="1:17" x14ac:dyDescent="0.3">
      <c r="A1303" s="10" t="s">
        <v>3948</v>
      </c>
      <c r="B1303" s="11" t="s">
        <v>3949</v>
      </c>
      <c r="C1303" s="11" t="s">
        <v>3950</v>
      </c>
      <c r="D1303" s="10" t="s">
        <v>3951</v>
      </c>
      <c r="E1303" s="10" t="s">
        <v>28</v>
      </c>
      <c r="F1303" s="10" t="s">
        <v>71</v>
      </c>
      <c r="G1303" s="11" t="s">
        <v>12</v>
      </c>
      <c r="H1303" s="12">
        <v>11400</v>
      </c>
      <c r="I1303" s="13">
        <v>0.6</v>
      </c>
      <c r="J1303" s="12">
        <v>6840</v>
      </c>
      <c r="K1303" s="11" t="s">
        <v>12</v>
      </c>
      <c r="L1303" s="14">
        <v>46323</v>
      </c>
      <c r="M1303" s="11" t="s">
        <v>13</v>
      </c>
      <c r="N1303" s="10"/>
      <c r="O1303" s="13">
        <f t="shared" si="46"/>
        <v>0</v>
      </c>
      <c r="P1303" s="12">
        <f t="shared" si="47"/>
        <v>6840</v>
      </c>
      <c r="Q1303" s="17" t="s">
        <v>6589</v>
      </c>
    </row>
    <row r="1304" spans="1:17" x14ac:dyDescent="0.3">
      <c r="A1304" s="10" t="s">
        <v>3948</v>
      </c>
      <c r="B1304" s="11" t="s">
        <v>3949</v>
      </c>
      <c r="C1304" s="11" t="s">
        <v>3952</v>
      </c>
      <c r="D1304" s="10" t="s">
        <v>1507</v>
      </c>
      <c r="E1304" s="10" t="s">
        <v>28</v>
      </c>
      <c r="F1304" s="10" t="s">
        <v>71</v>
      </c>
      <c r="G1304" s="11" t="s">
        <v>12</v>
      </c>
      <c r="H1304" s="12">
        <v>30600</v>
      </c>
      <c r="I1304" s="13">
        <v>0.6</v>
      </c>
      <c r="J1304" s="12">
        <v>18360</v>
      </c>
      <c r="K1304" s="11" t="s">
        <v>12</v>
      </c>
      <c r="L1304" s="14">
        <v>46323</v>
      </c>
      <c r="M1304" s="11" t="s">
        <v>13</v>
      </c>
      <c r="N1304" s="10"/>
      <c r="O1304" s="13">
        <f t="shared" si="46"/>
        <v>0</v>
      </c>
      <c r="P1304" s="12">
        <f t="shared" si="47"/>
        <v>18360</v>
      </c>
      <c r="Q1304" s="17" t="s">
        <v>6589</v>
      </c>
    </row>
    <row r="1305" spans="1:17" x14ac:dyDescent="0.3">
      <c r="A1305" s="10" t="s">
        <v>3948</v>
      </c>
      <c r="B1305" s="11" t="s">
        <v>3953</v>
      </c>
      <c r="C1305" s="11" t="s">
        <v>3954</v>
      </c>
      <c r="D1305" s="10" t="s">
        <v>1299</v>
      </c>
      <c r="E1305" s="10" t="s">
        <v>10</v>
      </c>
      <c r="F1305" s="10" t="s">
        <v>3955</v>
      </c>
      <c r="G1305" s="11" t="s">
        <v>12</v>
      </c>
      <c r="H1305" s="12">
        <v>33839.46</v>
      </c>
      <c r="I1305" s="13">
        <v>0.6</v>
      </c>
      <c r="J1305" s="12">
        <v>20303.68</v>
      </c>
      <c r="K1305" s="11" t="s">
        <v>12</v>
      </c>
      <c r="L1305" s="14">
        <v>46415</v>
      </c>
      <c r="M1305" s="11" t="s">
        <v>24</v>
      </c>
      <c r="N1305" s="15">
        <v>20303.68</v>
      </c>
      <c r="O1305" s="13">
        <f t="shared" si="46"/>
        <v>1</v>
      </c>
      <c r="P1305" s="12">
        <f t="shared" si="47"/>
        <v>0</v>
      </c>
      <c r="Q1305" s="16" t="s">
        <v>6588</v>
      </c>
    </row>
    <row r="1306" spans="1:17" x14ac:dyDescent="0.3">
      <c r="A1306" s="10" t="s">
        <v>3956</v>
      </c>
      <c r="B1306" s="11" t="s">
        <v>3957</v>
      </c>
      <c r="C1306" s="11" t="s">
        <v>3958</v>
      </c>
      <c r="D1306" s="10" t="s">
        <v>3959</v>
      </c>
      <c r="E1306" s="10" t="s">
        <v>28</v>
      </c>
      <c r="F1306" s="10" t="s">
        <v>29</v>
      </c>
      <c r="G1306" s="11" t="s">
        <v>12</v>
      </c>
      <c r="H1306" s="12">
        <v>12000</v>
      </c>
      <c r="I1306" s="13">
        <v>0.8</v>
      </c>
      <c r="J1306" s="12">
        <v>9600</v>
      </c>
      <c r="K1306" s="11" t="s">
        <v>12</v>
      </c>
      <c r="L1306" s="14">
        <v>46323</v>
      </c>
      <c r="M1306" s="11" t="s">
        <v>24</v>
      </c>
      <c r="N1306" s="15">
        <v>9600</v>
      </c>
      <c r="O1306" s="13">
        <f t="shared" si="46"/>
        <v>1</v>
      </c>
      <c r="P1306" s="12">
        <f t="shared" si="47"/>
        <v>0</v>
      </c>
      <c r="Q1306" s="16" t="s">
        <v>6588</v>
      </c>
    </row>
    <row r="1307" spans="1:17" x14ac:dyDescent="0.3">
      <c r="A1307" s="10" t="s">
        <v>3956</v>
      </c>
      <c r="B1307" s="11" t="s">
        <v>3960</v>
      </c>
      <c r="C1307" s="11" t="s">
        <v>3961</v>
      </c>
      <c r="D1307" s="10" t="s">
        <v>3962</v>
      </c>
      <c r="E1307" s="10" t="s">
        <v>10</v>
      </c>
      <c r="F1307" s="10" t="s">
        <v>392</v>
      </c>
      <c r="G1307" s="11" t="s">
        <v>12</v>
      </c>
      <c r="H1307" s="12">
        <v>4804</v>
      </c>
      <c r="I1307" s="13">
        <v>0.8</v>
      </c>
      <c r="J1307" s="12">
        <v>3843.2</v>
      </c>
      <c r="K1307" s="11" t="s">
        <v>12</v>
      </c>
      <c r="L1307" s="14">
        <v>46415</v>
      </c>
      <c r="M1307" s="11" t="s">
        <v>13</v>
      </c>
      <c r="N1307" s="10"/>
      <c r="O1307" s="13">
        <f t="shared" si="46"/>
        <v>0</v>
      </c>
      <c r="P1307" s="12">
        <f t="shared" si="47"/>
        <v>3843.2</v>
      </c>
      <c r="Q1307" s="17" t="s">
        <v>6589</v>
      </c>
    </row>
    <row r="1308" spans="1:17" x14ac:dyDescent="0.3">
      <c r="A1308" s="10" t="s">
        <v>3956</v>
      </c>
      <c r="B1308" s="11" t="s">
        <v>3960</v>
      </c>
      <c r="C1308" s="11" t="s">
        <v>3963</v>
      </c>
      <c r="D1308" s="10" t="s">
        <v>3964</v>
      </c>
      <c r="E1308" s="10" t="s">
        <v>10</v>
      </c>
      <c r="F1308" s="10" t="s">
        <v>1828</v>
      </c>
      <c r="G1308" s="11" t="s">
        <v>12</v>
      </c>
      <c r="H1308" s="12">
        <v>13053</v>
      </c>
      <c r="I1308" s="13">
        <v>0.8</v>
      </c>
      <c r="J1308" s="12">
        <v>10442.4</v>
      </c>
      <c r="K1308" s="11" t="s">
        <v>12</v>
      </c>
      <c r="L1308" s="14">
        <v>46415</v>
      </c>
      <c r="M1308" s="11" t="s">
        <v>24</v>
      </c>
      <c r="N1308" s="15">
        <v>10442.4</v>
      </c>
      <c r="O1308" s="13">
        <f t="shared" si="46"/>
        <v>1</v>
      </c>
      <c r="P1308" s="12">
        <f t="shared" si="47"/>
        <v>0</v>
      </c>
      <c r="Q1308" s="16" t="s">
        <v>6588</v>
      </c>
    </row>
    <row r="1309" spans="1:17" x14ac:dyDescent="0.3">
      <c r="A1309" s="10" t="s">
        <v>3956</v>
      </c>
      <c r="B1309" s="11" t="s">
        <v>3960</v>
      </c>
      <c r="C1309" s="11" t="s">
        <v>3965</v>
      </c>
      <c r="D1309" s="10" t="s">
        <v>128</v>
      </c>
      <c r="E1309" s="10" t="s">
        <v>129</v>
      </c>
      <c r="F1309" s="10" t="s">
        <v>1828</v>
      </c>
      <c r="G1309" s="11" t="s">
        <v>12</v>
      </c>
      <c r="H1309" s="12">
        <v>2100</v>
      </c>
      <c r="I1309" s="13">
        <v>0.8</v>
      </c>
      <c r="J1309" s="12">
        <v>1680</v>
      </c>
      <c r="K1309" s="11" t="s">
        <v>12</v>
      </c>
      <c r="L1309" s="14">
        <v>46415</v>
      </c>
      <c r="M1309" s="11" t="s">
        <v>24</v>
      </c>
      <c r="N1309" s="15">
        <v>182</v>
      </c>
      <c r="O1309" s="13">
        <f t="shared" si="46"/>
        <v>0.10833333333333334</v>
      </c>
      <c r="P1309" s="12">
        <f t="shared" si="47"/>
        <v>1498</v>
      </c>
      <c r="Q1309" s="16" t="s">
        <v>6588</v>
      </c>
    </row>
    <row r="1310" spans="1:17" x14ac:dyDescent="0.3">
      <c r="A1310" s="10" t="s">
        <v>3966</v>
      </c>
      <c r="B1310" s="11" t="s">
        <v>3967</v>
      </c>
      <c r="C1310" s="11" t="s">
        <v>3968</v>
      </c>
      <c r="D1310" s="10" t="s">
        <v>3969</v>
      </c>
      <c r="E1310" s="10" t="s">
        <v>10</v>
      </c>
      <c r="F1310" s="10" t="s">
        <v>461</v>
      </c>
      <c r="G1310" s="11" t="s">
        <v>12</v>
      </c>
      <c r="H1310" s="12">
        <v>54711.54</v>
      </c>
      <c r="I1310" s="13">
        <v>0.85</v>
      </c>
      <c r="J1310" s="12">
        <v>46504.81</v>
      </c>
      <c r="K1310" s="11" t="s">
        <v>12</v>
      </c>
      <c r="L1310" s="14">
        <v>46415</v>
      </c>
      <c r="M1310" s="11" t="s">
        <v>24</v>
      </c>
      <c r="N1310" s="15">
        <v>46504.480000000003</v>
      </c>
      <c r="O1310" s="13">
        <f t="shared" si="46"/>
        <v>0.9999929039598271</v>
      </c>
      <c r="P1310" s="12">
        <f t="shared" si="47"/>
        <v>0.32999999999447027</v>
      </c>
      <c r="Q1310" s="16" t="s">
        <v>6588</v>
      </c>
    </row>
    <row r="1311" spans="1:17" x14ac:dyDescent="0.3">
      <c r="A1311" s="10" t="s">
        <v>3966</v>
      </c>
      <c r="B1311" s="11" t="s">
        <v>3970</v>
      </c>
      <c r="C1311" s="11" t="s">
        <v>3971</v>
      </c>
      <c r="D1311" s="10" t="s">
        <v>3972</v>
      </c>
      <c r="E1311" s="10" t="s">
        <v>10</v>
      </c>
      <c r="F1311" s="10" t="s">
        <v>461</v>
      </c>
      <c r="G1311" s="11" t="s">
        <v>12</v>
      </c>
      <c r="H1311" s="12">
        <v>13504.65</v>
      </c>
      <c r="I1311" s="13">
        <v>0.85</v>
      </c>
      <c r="J1311" s="12">
        <v>11478.95</v>
      </c>
      <c r="K1311" s="11" t="s">
        <v>12</v>
      </c>
      <c r="L1311" s="14">
        <v>46415</v>
      </c>
      <c r="M1311" s="11" t="s">
        <v>24</v>
      </c>
      <c r="N1311" s="15">
        <v>11478.95</v>
      </c>
      <c r="O1311" s="13">
        <f t="shared" si="46"/>
        <v>1</v>
      </c>
      <c r="P1311" s="12">
        <f t="shared" si="47"/>
        <v>0</v>
      </c>
      <c r="Q1311" s="16" t="s">
        <v>6588</v>
      </c>
    </row>
    <row r="1312" spans="1:17" x14ac:dyDescent="0.3">
      <c r="A1312" s="10" t="s">
        <v>3966</v>
      </c>
      <c r="B1312" s="11" t="s">
        <v>3973</v>
      </c>
      <c r="C1312" s="11" t="s">
        <v>3974</v>
      </c>
      <c r="D1312" s="10" t="s">
        <v>3975</v>
      </c>
      <c r="E1312" s="10" t="s">
        <v>10</v>
      </c>
      <c r="F1312" s="10" t="s">
        <v>461</v>
      </c>
      <c r="G1312" s="11" t="s">
        <v>12</v>
      </c>
      <c r="H1312" s="12">
        <v>81163.710000000006</v>
      </c>
      <c r="I1312" s="13">
        <v>0.85</v>
      </c>
      <c r="J1312" s="12">
        <v>68989.149999999994</v>
      </c>
      <c r="K1312" s="11" t="s">
        <v>12</v>
      </c>
      <c r="L1312" s="14">
        <v>46415</v>
      </c>
      <c r="M1312" s="11" t="s">
        <v>24</v>
      </c>
      <c r="N1312" s="15">
        <v>68989.149999999994</v>
      </c>
      <c r="O1312" s="13">
        <f t="shared" si="46"/>
        <v>1</v>
      </c>
      <c r="P1312" s="12">
        <f t="shared" si="47"/>
        <v>0</v>
      </c>
      <c r="Q1312" s="16" t="s">
        <v>6588</v>
      </c>
    </row>
    <row r="1313" spans="1:17" x14ac:dyDescent="0.3">
      <c r="A1313" s="10" t="s">
        <v>3966</v>
      </c>
      <c r="B1313" s="11" t="s">
        <v>3976</v>
      </c>
      <c r="C1313" s="11" t="s">
        <v>3977</v>
      </c>
      <c r="D1313" s="10" t="s">
        <v>3978</v>
      </c>
      <c r="E1313" s="10" t="s">
        <v>10</v>
      </c>
      <c r="F1313" s="10" t="s">
        <v>461</v>
      </c>
      <c r="G1313" s="11" t="s">
        <v>12</v>
      </c>
      <c r="H1313" s="12">
        <v>260847.65</v>
      </c>
      <c r="I1313" s="13">
        <v>0.85</v>
      </c>
      <c r="J1313" s="12">
        <v>221720.5</v>
      </c>
      <c r="K1313" s="11" t="s">
        <v>12</v>
      </c>
      <c r="L1313" s="14">
        <v>46415</v>
      </c>
      <c r="M1313" s="11" t="s">
        <v>24</v>
      </c>
      <c r="N1313" s="15">
        <v>221720.5</v>
      </c>
      <c r="O1313" s="13">
        <f t="shared" si="46"/>
        <v>1</v>
      </c>
      <c r="P1313" s="12">
        <f t="shared" si="47"/>
        <v>0</v>
      </c>
      <c r="Q1313" s="16" t="s">
        <v>6588</v>
      </c>
    </row>
    <row r="1314" spans="1:17" x14ac:dyDescent="0.3">
      <c r="A1314" s="10" t="s">
        <v>3966</v>
      </c>
      <c r="B1314" s="11" t="s">
        <v>3979</v>
      </c>
      <c r="C1314" s="11" t="s">
        <v>3980</v>
      </c>
      <c r="D1314" s="10" t="s">
        <v>3981</v>
      </c>
      <c r="E1314" s="10" t="s">
        <v>10</v>
      </c>
      <c r="F1314" s="10" t="s">
        <v>461</v>
      </c>
      <c r="G1314" s="11" t="s">
        <v>12</v>
      </c>
      <c r="H1314" s="12">
        <v>83312.5</v>
      </c>
      <c r="I1314" s="13">
        <v>0.85</v>
      </c>
      <c r="J1314" s="12">
        <v>70815.63</v>
      </c>
      <c r="K1314" s="11" t="s">
        <v>12</v>
      </c>
      <c r="L1314" s="14">
        <v>46415</v>
      </c>
      <c r="M1314" s="11" t="s">
        <v>24</v>
      </c>
      <c r="N1314" s="15">
        <v>46269.75</v>
      </c>
      <c r="O1314" s="13">
        <f t="shared" si="46"/>
        <v>0.65338329970375175</v>
      </c>
      <c r="P1314" s="12">
        <f t="shared" si="47"/>
        <v>24545.880000000005</v>
      </c>
      <c r="Q1314" s="16" t="s">
        <v>6588</v>
      </c>
    </row>
    <row r="1315" spans="1:17" x14ac:dyDescent="0.3">
      <c r="A1315" s="10" t="s">
        <v>3982</v>
      </c>
      <c r="B1315" s="11" t="s">
        <v>3983</v>
      </c>
      <c r="C1315" s="11" t="s">
        <v>3984</v>
      </c>
      <c r="D1315" s="10" t="s">
        <v>3985</v>
      </c>
      <c r="E1315" s="10" t="s">
        <v>28</v>
      </c>
      <c r="F1315" s="10" t="s">
        <v>35</v>
      </c>
      <c r="G1315" s="11" t="s">
        <v>12</v>
      </c>
      <c r="H1315" s="12">
        <v>12420</v>
      </c>
      <c r="I1315" s="13">
        <v>0.9</v>
      </c>
      <c r="J1315" s="12">
        <v>11178</v>
      </c>
      <c r="K1315" s="11" t="s">
        <v>12</v>
      </c>
      <c r="L1315" s="14">
        <v>46323</v>
      </c>
      <c r="M1315" s="11" t="s">
        <v>24</v>
      </c>
      <c r="N1315" s="15">
        <v>11178</v>
      </c>
      <c r="O1315" s="13">
        <f t="shared" si="46"/>
        <v>1</v>
      </c>
      <c r="P1315" s="12">
        <f t="shared" si="47"/>
        <v>0</v>
      </c>
      <c r="Q1315" s="16" t="s">
        <v>6588</v>
      </c>
    </row>
    <row r="1316" spans="1:17" x14ac:dyDescent="0.3">
      <c r="A1316" s="10" t="s">
        <v>3982</v>
      </c>
      <c r="B1316" s="11" t="s">
        <v>3986</v>
      </c>
      <c r="C1316" s="11" t="s">
        <v>3987</v>
      </c>
      <c r="D1316" s="10" t="s">
        <v>3988</v>
      </c>
      <c r="E1316" s="10" t="s">
        <v>28</v>
      </c>
      <c r="F1316" s="10" t="s">
        <v>35</v>
      </c>
      <c r="G1316" s="11" t="s">
        <v>12</v>
      </c>
      <c r="H1316" s="12">
        <v>5588.15</v>
      </c>
      <c r="I1316" s="13">
        <v>0.9</v>
      </c>
      <c r="J1316" s="12">
        <v>5029.34</v>
      </c>
      <c r="K1316" s="11" t="s">
        <v>12</v>
      </c>
      <c r="L1316" s="14">
        <v>46415</v>
      </c>
      <c r="M1316" s="11" t="s">
        <v>24</v>
      </c>
      <c r="N1316" s="15">
        <v>4559.7700000000004</v>
      </c>
      <c r="O1316" s="13">
        <f t="shared" si="46"/>
        <v>0.90663387243654248</v>
      </c>
      <c r="P1316" s="12">
        <f t="shared" si="47"/>
        <v>469.56999999999971</v>
      </c>
      <c r="Q1316" s="16" t="s">
        <v>6588</v>
      </c>
    </row>
    <row r="1317" spans="1:17" x14ac:dyDescent="0.3">
      <c r="A1317" s="10" t="s">
        <v>3982</v>
      </c>
      <c r="B1317" s="11" t="s">
        <v>3989</v>
      </c>
      <c r="C1317" s="11" t="s">
        <v>3990</v>
      </c>
      <c r="D1317" s="10" t="s">
        <v>3991</v>
      </c>
      <c r="E1317" s="10" t="s">
        <v>10</v>
      </c>
      <c r="F1317" s="10" t="s">
        <v>101</v>
      </c>
      <c r="G1317" s="11" t="s">
        <v>12</v>
      </c>
      <c r="H1317" s="12">
        <v>8216.7800000000007</v>
      </c>
      <c r="I1317" s="13">
        <v>0.85</v>
      </c>
      <c r="J1317" s="12">
        <v>6984.26</v>
      </c>
      <c r="K1317" s="11" t="s">
        <v>12</v>
      </c>
      <c r="L1317" s="14">
        <v>46780</v>
      </c>
      <c r="M1317" s="11" t="s">
        <v>24</v>
      </c>
      <c r="N1317" s="15">
        <v>0</v>
      </c>
      <c r="O1317" s="13">
        <f t="shared" si="46"/>
        <v>0</v>
      </c>
      <c r="P1317" s="12">
        <f t="shared" si="47"/>
        <v>6984.26</v>
      </c>
      <c r="Q1317" s="16" t="s">
        <v>6588</v>
      </c>
    </row>
    <row r="1318" spans="1:17" x14ac:dyDescent="0.3">
      <c r="A1318" s="10" t="s">
        <v>3992</v>
      </c>
      <c r="B1318" s="11" t="s">
        <v>3993</v>
      </c>
      <c r="C1318" s="11" t="s">
        <v>3994</v>
      </c>
      <c r="D1318" s="10" t="s">
        <v>3995</v>
      </c>
      <c r="E1318" s="10" t="s">
        <v>10</v>
      </c>
      <c r="F1318" s="10" t="s">
        <v>3885</v>
      </c>
      <c r="G1318" s="11" t="s">
        <v>12</v>
      </c>
      <c r="H1318" s="12">
        <v>34754</v>
      </c>
      <c r="I1318" s="13">
        <v>0.7</v>
      </c>
      <c r="J1318" s="12">
        <v>24327.8</v>
      </c>
      <c r="K1318" s="11" t="s">
        <v>12</v>
      </c>
      <c r="L1318" s="14">
        <v>46415</v>
      </c>
      <c r="M1318" s="11" t="s">
        <v>36</v>
      </c>
      <c r="N1318" s="15">
        <v>24327.8</v>
      </c>
      <c r="O1318" s="13">
        <f t="shared" si="46"/>
        <v>1</v>
      </c>
      <c r="P1318" s="12">
        <f t="shared" si="47"/>
        <v>0</v>
      </c>
      <c r="Q1318" s="4" t="s">
        <v>6591</v>
      </c>
    </row>
    <row r="1319" spans="1:17" x14ac:dyDescent="0.3">
      <c r="A1319" s="10" t="s">
        <v>3996</v>
      </c>
      <c r="B1319" s="11" t="s">
        <v>3997</v>
      </c>
      <c r="C1319" s="11" t="s">
        <v>3998</v>
      </c>
      <c r="D1319" s="10" t="s">
        <v>3999</v>
      </c>
      <c r="E1319" s="10" t="s">
        <v>28</v>
      </c>
      <c r="F1319" s="10" t="s">
        <v>35</v>
      </c>
      <c r="G1319" s="11" t="s">
        <v>12</v>
      </c>
      <c r="H1319" s="12">
        <v>5074.8</v>
      </c>
      <c r="I1319" s="13">
        <v>0.5</v>
      </c>
      <c r="J1319" s="12">
        <v>2537.4</v>
      </c>
      <c r="K1319" s="11" t="s">
        <v>12</v>
      </c>
      <c r="L1319" s="14">
        <v>46323</v>
      </c>
      <c r="M1319" s="11" t="s">
        <v>36</v>
      </c>
      <c r="N1319" s="15">
        <v>212.45</v>
      </c>
      <c r="O1319" s="13">
        <f t="shared" si="46"/>
        <v>8.3727437534484112E-2</v>
      </c>
      <c r="P1319" s="12">
        <f t="shared" si="47"/>
        <v>2324.9500000000003</v>
      </c>
      <c r="Q1319" s="5" t="s">
        <v>6593</v>
      </c>
    </row>
    <row r="1320" spans="1:17" x14ac:dyDescent="0.3">
      <c r="A1320" s="10" t="s">
        <v>4000</v>
      </c>
      <c r="B1320" s="11" t="s">
        <v>4001</v>
      </c>
      <c r="C1320" s="11" t="s">
        <v>4002</v>
      </c>
      <c r="D1320" s="10" t="s">
        <v>4003</v>
      </c>
      <c r="E1320" s="10" t="s">
        <v>10</v>
      </c>
      <c r="F1320" s="10" t="s">
        <v>23</v>
      </c>
      <c r="G1320" s="11" t="s">
        <v>12</v>
      </c>
      <c r="H1320" s="12">
        <v>489183.32</v>
      </c>
      <c r="I1320" s="13">
        <v>0.5</v>
      </c>
      <c r="J1320" s="12">
        <v>244591.66</v>
      </c>
      <c r="K1320" s="11" t="s">
        <v>12</v>
      </c>
      <c r="L1320" s="14">
        <v>46415</v>
      </c>
      <c r="M1320" s="11" t="s">
        <v>13</v>
      </c>
      <c r="N1320" s="10"/>
      <c r="O1320" s="13">
        <f t="shared" si="46"/>
        <v>0</v>
      </c>
      <c r="P1320" s="12">
        <f t="shared" si="47"/>
        <v>244591.66</v>
      </c>
      <c r="Q1320" s="17" t="s">
        <v>6589</v>
      </c>
    </row>
    <row r="1321" spans="1:17" x14ac:dyDescent="0.3">
      <c r="A1321" s="10" t="s">
        <v>4004</v>
      </c>
      <c r="B1321" s="11" t="s">
        <v>4005</v>
      </c>
      <c r="C1321" s="11" t="s">
        <v>4006</v>
      </c>
      <c r="D1321" s="10" t="s">
        <v>3199</v>
      </c>
      <c r="E1321" s="10" t="s">
        <v>28</v>
      </c>
      <c r="F1321" s="10" t="s">
        <v>29</v>
      </c>
      <c r="G1321" s="11" t="s">
        <v>12</v>
      </c>
      <c r="H1321" s="12">
        <v>104678.39999999999</v>
      </c>
      <c r="I1321" s="13">
        <v>0.6</v>
      </c>
      <c r="J1321" s="12">
        <v>62807.040000000001</v>
      </c>
      <c r="K1321" s="11" t="s">
        <v>12</v>
      </c>
      <c r="L1321" s="14">
        <v>46443</v>
      </c>
      <c r="M1321" s="11" t="s">
        <v>36</v>
      </c>
      <c r="N1321" s="15">
        <v>24252.55</v>
      </c>
      <c r="O1321" s="13">
        <f t="shared" si="46"/>
        <v>0.38614381445137358</v>
      </c>
      <c r="P1321" s="12">
        <f t="shared" si="47"/>
        <v>38554.490000000005</v>
      </c>
      <c r="Q1321" s="5" t="s">
        <v>6593</v>
      </c>
    </row>
    <row r="1322" spans="1:17" x14ac:dyDescent="0.3">
      <c r="A1322" s="10" t="s">
        <v>4004</v>
      </c>
      <c r="B1322" s="11" t="s">
        <v>4007</v>
      </c>
      <c r="C1322" s="11" t="s">
        <v>4008</v>
      </c>
      <c r="D1322" s="10" t="s">
        <v>4009</v>
      </c>
      <c r="E1322" s="10" t="s">
        <v>10</v>
      </c>
      <c r="F1322" s="10" t="s">
        <v>23</v>
      </c>
      <c r="G1322" s="11" t="s">
        <v>12</v>
      </c>
      <c r="H1322" s="12">
        <v>273523</v>
      </c>
      <c r="I1322" s="13">
        <v>0.6</v>
      </c>
      <c r="J1322" s="12">
        <v>164113.79999999999</v>
      </c>
      <c r="K1322" s="11" t="s">
        <v>12</v>
      </c>
      <c r="L1322" s="14">
        <v>46415</v>
      </c>
      <c r="M1322" s="11" t="s">
        <v>24</v>
      </c>
      <c r="N1322" s="15">
        <v>164113.79999999999</v>
      </c>
      <c r="O1322" s="13">
        <f t="shared" si="46"/>
        <v>1</v>
      </c>
      <c r="P1322" s="12">
        <f t="shared" si="47"/>
        <v>0</v>
      </c>
      <c r="Q1322" s="16" t="s">
        <v>6588</v>
      </c>
    </row>
    <row r="1323" spans="1:17" x14ac:dyDescent="0.3">
      <c r="A1323" s="10" t="s">
        <v>4010</v>
      </c>
      <c r="B1323" s="11" t="s">
        <v>4011</v>
      </c>
      <c r="C1323" s="11" t="s">
        <v>4012</v>
      </c>
      <c r="D1323" s="10" t="s">
        <v>4013</v>
      </c>
      <c r="E1323" s="10" t="s">
        <v>10</v>
      </c>
      <c r="F1323" s="10" t="s">
        <v>461</v>
      </c>
      <c r="G1323" s="11" t="s">
        <v>12</v>
      </c>
      <c r="H1323" s="12">
        <v>56344.160000000003</v>
      </c>
      <c r="I1323" s="13">
        <v>0.5</v>
      </c>
      <c r="J1323" s="12">
        <v>28172.080000000002</v>
      </c>
      <c r="K1323" s="11" t="s">
        <v>12</v>
      </c>
      <c r="L1323" s="14">
        <v>46415</v>
      </c>
      <c r="M1323" s="11" t="s">
        <v>24</v>
      </c>
      <c r="N1323" s="15">
        <v>28172.080000000002</v>
      </c>
      <c r="O1323" s="13">
        <f t="shared" si="46"/>
        <v>1</v>
      </c>
      <c r="P1323" s="12">
        <f t="shared" si="47"/>
        <v>0</v>
      </c>
      <c r="Q1323" s="16" t="s">
        <v>6588</v>
      </c>
    </row>
    <row r="1324" spans="1:17" x14ac:dyDescent="0.3">
      <c r="A1324" s="10" t="s">
        <v>4014</v>
      </c>
      <c r="B1324" s="11" t="s">
        <v>4015</v>
      </c>
      <c r="C1324" s="11" t="s">
        <v>4016</v>
      </c>
      <c r="D1324" s="10" t="s">
        <v>4017</v>
      </c>
      <c r="E1324" s="10" t="s">
        <v>28</v>
      </c>
      <c r="F1324" s="10" t="s">
        <v>704</v>
      </c>
      <c r="G1324" s="11" t="s">
        <v>12</v>
      </c>
      <c r="H1324" s="12">
        <v>5100</v>
      </c>
      <c r="I1324" s="13">
        <v>0.9</v>
      </c>
      <c r="J1324" s="12">
        <v>4590</v>
      </c>
      <c r="K1324" s="11" t="s">
        <v>12</v>
      </c>
      <c r="L1324" s="14">
        <v>46323</v>
      </c>
      <c r="M1324" s="11" t="s">
        <v>13</v>
      </c>
      <c r="N1324" s="10"/>
      <c r="O1324" s="13">
        <f t="shared" si="46"/>
        <v>0</v>
      </c>
      <c r="P1324" s="12">
        <f t="shared" si="47"/>
        <v>4590</v>
      </c>
      <c r="Q1324" s="17" t="s">
        <v>6589</v>
      </c>
    </row>
    <row r="1325" spans="1:17" x14ac:dyDescent="0.3">
      <c r="A1325" s="10" t="s">
        <v>4014</v>
      </c>
      <c r="B1325" s="11" t="s">
        <v>4015</v>
      </c>
      <c r="C1325" s="11" t="s">
        <v>4018</v>
      </c>
      <c r="D1325" s="10" t="s">
        <v>4019</v>
      </c>
      <c r="E1325" s="10" t="s">
        <v>28</v>
      </c>
      <c r="F1325" s="10" t="s">
        <v>75</v>
      </c>
      <c r="G1325" s="11" t="s">
        <v>12</v>
      </c>
      <c r="H1325" s="12">
        <v>11400</v>
      </c>
      <c r="I1325" s="13">
        <v>0.9</v>
      </c>
      <c r="J1325" s="12">
        <v>10260</v>
      </c>
      <c r="K1325" s="11" t="s">
        <v>12</v>
      </c>
      <c r="L1325" s="14">
        <v>46323</v>
      </c>
      <c r="M1325" s="11" t="s">
        <v>24</v>
      </c>
      <c r="N1325" s="15">
        <v>10260</v>
      </c>
      <c r="O1325" s="13">
        <f t="shared" si="46"/>
        <v>1</v>
      </c>
      <c r="P1325" s="12">
        <f t="shared" si="47"/>
        <v>0</v>
      </c>
      <c r="Q1325" s="16" t="s">
        <v>6588</v>
      </c>
    </row>
    <row r="1326" spans="1:17" x14ac:dyDescent="0.3">
      <c r="A1326" s="10" t="s">
        <v>4014</v>
      </c>
      <c r="B1326" s="11" t="s">
        <v>4020</v>
      </c>
      <c r="C1326" s="11" t="s">
        <v>4021</v>
      </c>
      <c r="D1326" s="10" t="s">
        <v>4022</v>
      </c>
      <c r="E1326" s="10" t="s">
        <v>10</v>
      </c>
      <c r="F1326" s="10" t="s">
        <v>695</v>
      </c>
      <c r="G1326" s="11" t="s">
        <v>12</v>
      </c>
      <c r="H1326" s="12">
        <v>92050</v>
      </c>
      <c r="I1326" s="13">
        <v>0.85</v>
      </c>
      <c r="J1326" s="12">
        <v>78242.5</v>
      </c>
      <c r="K1326" s="11" t="s">
        <v>12</v>
      </c>
      <c r="L1326" s="14">
        <v>46415</v>
      </c>
      <c r="M1326" s="11" t="s">
        <v>24</v>
      </c>
      <c r="N1326" s="15">
        <v>78242.5</v>
      </c>
      <c r="O1326" s="13">
        <f t="shared" si="46"/>
        <v>1</v>
      </c>
      <c r="P1326" s="12">
        <f t="shared" si="47"/>
        <v>0</v>
      </c>
      <c r="Q1326" s="16" t="s">
        <v>6588</v>
      </c>
    </row>
    <row r="1327" spans="1:17" x14ac:dyDescent="0.3">
      <c r="A1327" s="10" t="s">
        <v>4023</v>
      </c>
      <c r="B1327" s="11" t="s">
        <v>4024</v>
      </c>
      <c r="C1327" s="11" t="s">
        <v>4025</v>
      </c>
      <c r="D1327" s="10" t="s">
        <v>4026</v>
      </c>
      <c r="E1327" s="10" t="s">
        <v>28</v>
      </c>
      <c r="F1327" s="10" t="s">
        <v>29</v>
      </c>
      <c r="G1327" s="11" t="s">
        <v>12</v>
      </c>
      <c r="H1327" s="12">
        <v>59290.559999999998</v>
      </c>
      <c r="I1327" s="13">
        <v>0.9</v>
      </c>
      <c r="J1327" s="12">
        <v>53361.5</v>
      </c>
      <c r="K1327" s="11" t="s">
        <v>12</v>
      </c>
      <c r="L1327" s="14">
        <v>46443</v>
      </c>
      <c r="M1327" s="11" t="s">
        <v>24</v>
      </c>
      <c r="N1327" s="15">
        <v>42083.28</v>
      </c>
      <c r="O1327" s="13">
        <f t="shared" si="46"/>
        <v>0.78864499686103273</v>
      </c>
      <c r="P1327" s="12">
        <f t="shared" si="47"/>
        <v>11278.220000000001</v>
      </c>
      <c r="Q1327" s="16" t="s">
        <v>6588</v>
      </c>
    </row>
    <row r="1328" spans="1:17" x14ac:dyDescent="0.3">
      <c r="A1328" s="10" t="s">
        <v>4023</v>
      </c>
      <c r="B1328" s="11" t="s">
        <v>4024</v>
      </c>
      <c r="C1328" s="11" t="s">
        <v>4027</v>
      </c>
      <c r="D1328" s="10" t="s">
        <v>4028</v>
      </c>
      <c r="E1328" s="10" t="s">
        <v>28</v>
      </c>
      <c r="F1328" s="10" t="s">
        <v>1226</v>
      </c>
      <c r="G1328" s="11" t="s">
        <v>12</v>
      </c>
      <c r="H1328" s="12">
        <v>26928</v>
      </c>
      <c r="I1328" s="13">
        <v>0.9</v>
      </c>
      <c r="J1328" s="12">
        <v>24235.200000000001</v>
      </c>
      <c r="K1328" s="11" t="s">
        <v>12</v>
      </c>
      <c r="L1328" s="14">
        <v>46443</v>
      </c>
      <c r="M1328" s="11" t="s">
        <v>24</v>
      </c>
      <c r="N1328" s="15">
        <v>24235.200000000001</v>
      </c>
      <c r="O1328" s="13">
        <f t="shared" si="46"/>
        <v>1</v>
      </c>
      <c r="P1328" s="12">
        <f t="shared" si="47"/>
        <v>0</v>
      </c>
      <c r="Q1328" s="16" t="s">
        <v>6588</v>
      </c>
    </row>
    <row r="1329" spans="1:17" x14ac:dyDescent="0.3">
      <c r="A1329" s="10" t="s">
        <v>4023</v>
      </c>
      <c r="B1329" s="11" t="s">
        <v>4029</v>
      </c>
      <c r="C1329" s="11" t="s">
        <v>4030</v>
      </c>
      <c r="D1329" s="10" t="s">
        <v>4031</v>
      </c>
      <c r="E1329" s="10" t="s">
        <v>466</v>
      </c>
      <c r="F1329" s="10" t="s">
        <v>467</v>
      </c>
      <c r="G1329" s="11" t="s">
        <v>12</v>
      </c>
      <c r="H1329" s="12">
        <v>106112</v>
      </c>
      <c r="I1329" s="13">
        <v>0.85</v>
      </c>
      <c r="J1329" s="12">
        <v>90195.199999999997</v>
      </c>
      <c r="K1329" s="11" t="s">
        <v>12</v>
      </c>
      <c r="L1329" s="14">
        <v>46415</v>
      </c>
      <c r="M1329" s="11" t="s">
        <v>13</v>
      </c>
      <c r="N1329" s="10"/>
      <c r="O1329" s="13">
        <f t="shared" si="46"/>
        <v>0</v>
      </c>
      <c r="P1329" s="12">
        <f t="shared" si="47"/>
        <v>90195.199999999997</v>
      </c>
      <c r="Q1329" s="17" t="s">
        <v>6589</v>
      </c>
    </row>
    <row r="1330" spans="1:17" x14ac:dyDescent="0.3">
      <c r="A1330" s="10" t="s">
        <v>4023</v>
      </c>
      <c r="B1330" s="11" t="s">
        <v>4032</v>
      </c>
      <c r="C1330" s="11" t="s">
        <v>4033</v>
      </c>
      <c r="D1330" s="10" t="s">
        <v>4034</v>
      </c>
      <c r="E1330" s="10" t="s">
        <v>10</v>
      </c>
      <c r="F1330" s="10" t="s">
        <v>23</v>
      </c>
      <c r="G1330" s="11" t="s">
        <v>12</v>
      </c>
      <c r="H1330" s="12">
        <v>56243.23</v>
      </c>
      <c r="I1330" s="13">
        <v>0.85</v>
      </c>
      <c r="J1330" s="12">
        <v>47806.75</v>
      </c>
      <c r="K1330" s="11" t="s">
        <v>12</v>
      </c>
      <c r="L1330" s="14">
        <v>46415</v>
      </c>
      <c r="M1330" s="11" t="s">
        <v>13</v>
      </c>
      <c r="N1330" s="10"/>
      <c r="O1330" s="13">
        <f t="shared" si="46"/>
        <v>0</v>
      </c>
      <c r="P1330" s="12">
        <f t="shared" si="47"/>
        <v>47806.75</v>
      </c>
      <c r="Q1330" s="17" t="s">
        <v>6589</v>
      </c>
    </row>
    <row r="1331" spans="1:17" x14ac:dyDescent="0.3">
      <c r="A1331" s="10" t="s">
        <v>4035</v>
      </c>
      <c r="B1331" s="11" t="s">
        <v>4036</v>
      </c>
      <c r="C1331" s="11" t="s">
        <v>4037</v>
      </c>
      <c r="D1331" s="10" t="s">
        <v>238</v>
      </c>
      <c r="E1331" s="10" t="s">
        <v>28</v>
      </c>
      <c r="F1331" s="10" t="s">
        <v>142</v>
      </c>
      <c r="G1331" s="11" t="s">
        <v>12</v>
      </c>
      <c r="H1331" s="12">
        <v>4138.2</v>
      </c>
      <c r="I1331" s="13">
        <v>0.9</v>
      </c>
      <c r="J1331" s="12">
        <v>3724.38</v>
      </c>
      <c r="K1331" s="11" t="s">
        <v>12</v>
      </c>
      <c r="L1331" s="14">
        <v>46443</v>
      </c>
      <c r="M1331" s="11" t="s">
        <v>24</v>
      </c>
      <c r="N1331" s="15">
        <v>3724.38</v>
      </c>
      <c r="O1331" s="13">
        <f t="shared" si="46"/>
        <v>1</v>
      </c>
      <c r="P1331" s="12">
        <f t="shared" si="47"/>
        <v>0</v>
      </c>
      <c r="Q1331" s="16" t="s">
        <v>6588</v>
      </c>
    </row>
    <row r="1332" spans="1:17" x14ac:dyDescent="0.3">
      <c r="A1332" s="10" t="s">
        <v>4035</v>
      </c>
      <c r="B1332" s="11" t="s">
        <v>4038</v>
      </c>
      <c r="C1332" s="11" t="s">
        <v>4039</v>
      </c>
      <c r="D1332" s="10" t="s">
        <v>4040</v>
      </c>
      <c r="E1332" s="10" t="s">
        <v>10</v>
      </c>
      <c r="F1332" s="10" t="s">
        <v>4041</v>
      </c>
      <c r="G1332" s="11" t="s">
        <v>12</v>
      </c>
      <c r="H1332" s="12">
        <v>72158</v>
      </c>
      <c r="I1332" s="13">
        <v>0.85</v>
      </c>
      <c r="J1332" s="12">
        <v>61334.3</v>
      </c>
      <c r="K1332" s="11" t="s">
        <v>12</v>
      </c>
      <c r="L1332" s="14">
        <v>46415</v>
      </c>
      <c r="M1332" s="11" t="s">
        <v>24</v>
      </c>
      <c r="N1332" s="15">
        <v>61334.3</v>
      </c>
      <c r="O1332" s="13">
        <f t="shared" si="46"/>
        <v>1</v>
      </c>
      <c r="P1332" s="12">
        <f t="shared" si="47"/>
        <v>0</v>
      </c>
      <c r="Q1332" s="16" t="s">
        <v>6588</v>
      </c>
    </row>
    <row r="1333" spans="1:17" x14ac:dyDescent="0.3">
      <c r="A1333" s="10" t="s">
        <v>4042</v>
      </c>
      <c r="B1333" s="11" t="s">
        <v>4043</v>
      </c>
      <c r="C1333" s="11" t="s">
        <v>4044</v>
      </c>
      <c r="D1333" s="10" t="s">
        <v>4045</v>
      </c>
      <c r="E1333" s="10" t="s">
        <v>28</v>
      </c>
      <c r="F1333" s="10" t="s">
        <v>248</v>
      </c>
      <c r="G1333" s="11" t="s">
        <v>12</v>
      </c>
      <c r="H1333" s="12">
        <v>4860</v>
      </c>
      <c r="I1333" s="13">
        <v>0.8</v>
      </c>
      <c r="J1333" s="12">
        <v>3888</v>
      </c>
      <c r="K1333" s="11" t="s">
        <v>12</v>
      </c>
      <c r="L1333" s="14">
        <v>46323</v>
      </c>
      <c r="M1333" s="11" t="s">
        <v>13</v>
      </c>
      <c r="N1333" s="10"/>
      <c r="O1333" s="13">
        <f t="shared" si="46"/>
        <v>0</v>
      </c>
      <c r="P1333" s="12">
        <f t="shared" si="47"/>
        <v>3888</v>
      </c>
      <c r="Q1333" s="17" t="s">
        <v>6589</v>
      </c>
    </row>
    <row r="1334" spans="1:17" x14ac:dyDescent="0.3">
      <c r="A1334" s="10" t="s">
        <v>4046</v>
      </c>
      <c r="B1334" s="11" t="s">
        <v>4047</v>
      </c>
      <c r="C1334" s="11" t="s">
        <v>4048</v>
      </c>
      <c r="D1334" s="10" t="s">
        <v>1930</v>
      </c>
      <c r="E1334" s="10" t="s">
        <v>10</v>
      </c>
      <c r="F1334" s="10" t="s">
        <v>392</v>
      </c>
      <c r="G1334" s="11" t="s">
        <v>12</v>
      </c>
      <c r="H1334" s="12">
        <v>3781.84</v>
      </c>
      <c r="I1334" s="13">
        <v>0.8</v>
      </c>
      <c r="J1334" s="12">
        <v>3025.47</v>
      </c>
      <c r="K1334" s="11" t="s">
        <v>12</v>
      </c>
      <c r="L1334" s="14">
        <v>46415</v>
      </c>
      <c r="M1334" s="11" t="s">
        <v>36</v>
      </c>
      <c r="N1334" s="15">
        <v>3025.47</v>
      </c>
      <c r="O1334" s="13">
        <f t="shared" si="46"/>
        <v>1</v>
      </c>
      <c r="P1334" s="12">
        <f t="shared" si="47"/>
        <v>0</v>
      </c>
      <c r="Q1334" s="4" t="s">
        <v>6591</v>
      </c>
    </row>
    <row r="1335" spans="1:17" x14ac:dyDescent="0.3">
      <c r="A1335" s="10" t="s">
        <v>4046</v>
      </c>
      <c r="B1335" s="11" t="s">
        <v>4049</v>
      </c>
      <c r="C1335" s="11" t="s">
        <v>4050</v>
      </c>
      <c r="D1335" s="10" t="s">
        <v>4051</v>
      </c>
      <c r="E1335" s="10" t="s">
        <v>28</v>
      </c>
      <c r="F1335" s="10" t="s">
        <v>592</v>
      </c>
      <c r="G1335" s="11" t="s">
        <v>12</v>
      </c>
      <c r="H1335" s="12">
        <v>102270.36</v>
      </c>
      <c r="I1335" s="13">
        <v>0.8</v>
      </c>
      <c r="J1335" s="12">
        <v>81816.289999999994</v>
      </c>
      <c r="K1335" s="11" t="s">
        <v>12</v>
      </c>
      <c r="L1335" s="14">
        <v>46323</v>
      </c>
      <c r="M1335" s="11" t="s">
        <v>36</v>
      </c>
      <c r="N1335" s="15">
        <v>47726.14</v>
      </c>
      <c r="O1335" s="13">
        <f t="shared" si="46"/>
        <v>0.58333297684360907</v>
      </c>
      <c r="P1335" s="12">
        <f t="shared" si="47"/>
        <v>34090.149999999994</v>
      </c>
      <c r="Q1335" s="5" t="s">
        <v>6593</v>
      </c>
    </row>
    <row r="1336" spans="1:17" x14ac:dyDescent="0.3">
      <c r="A1336" s="10" t="s">
        <v>4052</v>
      </c>
      <c r="B1336" s="11" t="s">
        <v>4053</v>
      </c>
      <c r="C1336" s="11" t="s">
        <v>4054</v>
      </c>
      <c r="D1336" s="10" t="s">
        <v>3920</v>
      </c>
      <c r="E1336" s="10" t="s">
        <v>28</v>
      </c>
      <c r="F1336" s="10" t="s">
        <v>87</v>
      </c>
      <c r="G1336" s="11" t="s">
        <v>12</v>
      </c>
      <c r="H1336" s="12">
        <v>1537.68</v>
      </c>
      <c r="I1336" s="13">
        <v>0.5</v>
      </c>
      <c r="J1336" s="12">
        <v>768.84</v>
      </c>
      <c r="K1336" s="11" t="s">
        <v>12</v>
      </c>
      <c r="L1336" s="14">
        <v>46323</v>
      </c>
      <c r="M1336" s="11" t="s">
        <v>36</v>
      </c>
      <c r="N1336" s="15">
        <v>384.42</v>
      </c>
      <c r="O1336" s="13">
        <f t="shared" si="46"/>
        <v>0.5</v>
      </c>
      <c r="P1336" s="12">
        <f t="shared" si="47"/>
        <v>384.42</v>
      </c>
      <c r="Q1336" s="5" t="s">
        <v>6593</v>
      </c>
    </row>
    <row r="1337" spans="1:17" x14ac:dyDescent="0.3">
      <c r="A1337" s="10" t="s">
        <v>4055</v>
      </c>
      <c r="B1337" s="11" t="s">
        <v>4056</v>
      </c>
      <c r="C1337" s="11" t="s">
        <v>4057</v>
      </c>
      <c r="D1337" s="10" t="s">
        <v>3643</v>
      </c>
      <c r="E1337" s="10" t="s">
        <v>10</v>
      </c>
      <c r="F1337" s="10" t="s">
        <v>23</v>
      </c>
      <c r="G1337" s="11" t="s">
        <v>12</v>
      </c>
      <c r="H1337" s="12">
        <v>20543.88</v>
      </c>
      <c r="I1337" s="13">
        <v>0.5</v>
      </c>
      <c r="J1337" s="12">
        <v>10271.94</v>
      </c>
      <c r="K1337" s="11" t="s">
        <v>12</v>
      </c>
      <c r="L1337" s="14">
        <v>46415</v>
      </c>
      <c r="M1337" s="11" t="s">
        <v>13</v>
      </c>
      <c r="N1337" s="10"/>
      <c r="O1337" s="13">
        <f t="shared" si="46"/>
        <v>0</v>
      </c>
      <c r="P1337" s="12">
        <f t="shared" si="47"/>
        <v>10271.94</v>
      </c>
      <c r="Q1337" s="17" t="s">
        <v>6589</v>
      </c>
    </row>
    <row r="1338" spans="1:17" x14ac:dyDescent="0.3">
      <c r="A1338" s="10" t="s">
        <v>4055</v>
      </c>
      <c r="B1338" s="11" t="s">
        <v>4058</v>
      </c>
      <c r="C1338" s="11" t="s">
        <v>4059</v>
      </c>
      <c r="D1338" s="10" t="s">
        <v>529</v>
      </c>
      <c r="E1338" s="10" t="s">
        <v>28</v>
      </c>
      <c r="F1338" s="10" t="s">
        <v>29</v>
      </c>
      <c r="G1338" s="11" t="s">
        <v>12</v>
      </c>
      <c r="H1338" s="12">
        <v>16123.92</v>
      </c>
      <c r="I1338" s="13">
        <v>0.5</v>
      </c>
      <c r="J1338" s="12">
        <v>8061.96</v>
      </c>
      <c r="K1338" s="11" t="s">
        <v>12</v>
      </c>
      <c r="L1338" s="14">
        <v>46323</v>
      </c>
      <c r="M1338" s="11" t="s">
        <v>24</v>
      </c>
      <c r="N1338" s="15">
        <v>6449.52</v>
      </c>
      <c r="O1338" s="13">
        <f t="shared" si="46"/>
        <v>0.79999404611285596</v>
      </c>
      <c r="P1338" s="12">
        <f t="shared" si="47"/>
        <v>1612.4399999999996</v>
      </c>
      <c r="Q1338" s="16" t="s">
        <v>6588</v>
      </c>
    </row>
    <row r="1339" spans="1:17" x14ac:dyDescent="0.3">
      <c r="A1339" s="10" t="s">
        <v>4060</v>
      </c>
      <c r="B1339" s="11" t="s">
        <v>4061</v>
      </c>
      <c r="C1339" s="11" t="s">
        <v>4062</v>
      </c>
      <c r="D1339" s="10" t="s">
        <v>4063</v>
      </c>
      <c r="E1339" s="10" t="s">
        <v>28</v>
      </c>
      <c r="F1339" s="10" t="s">
        <v>243</v>
      </c>
      <c r="G1339" s="11" t="s">
        <v>12</v>
      </c>
      <c r="H1339" s="12">
        <v>22800</v>
      </c>
      <c r="I1339" s="13">
        <v>0.9</v>
      </c>
      <c r="J1339" s="12">
        <v>20520</v>
      </c>
      <c r="K1339" s="11" t="s">
        <v>12</v>
      </c>
      <c r="L1339" s="14">
        <v>46323</v>
      </c>
      <c r="M1339" s="11" t="s">
        <v>13</v>
      </c>
      <c r="N1339" s="10"/>
      <c r="O1339" s="13">
        <f t="shared" si="46"/>
        <v>0</v>
      </c>
      <c r="P1339" s="12">
        <f t="shared" si="47"/>
        <v>20520</v>
      </c>
      <c r="Q1339" s="17" t="s">
        <v>6589</v>
      </c>
    </row>
    <row r="1340" spans="1:17" x14ac:dyDescent="0.3">
      <c r="A1340" s="10" t="s">
        <v>4060</v>
      </c>
      <c r="B1340" s="11" t="s">
        <v>4064</v>
      </c>
      <c r="C1340" s="11" t="s">
        <v>4065</v>
      </c>
      <c r="D1340" s="10" t="s">
        <v>4066</v>
      </c>
      <c r="E1340" s="10" t="s">
        <v>28</v>
      </c>
      <c r="F1340" s="10" t="s">
        <v>243</v>
      </c>
      <c r="G1340" s="11" t="s">
        <v>12</v>
      </c>
      <c r="H1340" s="12">
        <v>36000</v>
      </c>
      <c r="I1340" s="13">
        <v>0.9</v>
      </c>
      <c r="J1340" s="12">
        <v>32400</v>
      </c>
      <c r="K1340" s="11" t="s">
        <v>12</v>
      </c>
      <c r="L1340" s="14">
        <v>46323</v>
      </c>
      <c r="M1340" s="11" t="s">
        <v>24</v>
      </c>
      <c r="N1340" s="15">
        <v>8100</v>
      </c>
      <c r="O1340" s="13">
        <f t="shared" si="46"/>
        <v>0.25</v>
      </c>
      <c r="P1340" s="12">
        <f t="shared" si="47"/>
        <v>24300</v>
      </c>
      <c r="Q1340" s="16" t="s">
        <v>6588</v>
      </c>
    </row>
    <row r="1341" spans="1:17" x14ac:dyDescent="0.3">
      <c r="A1341" s="10" t="s">
        <v>4060</v>
      </c>
      <c r="B1341" s="11" t="s">
        <v>4067</v>
      </c>
      <c r="C1341" s="11" t="s">
        <v>4068</v>
      </c>
      <c r="D1341" s="10" t="s">
        <v>4069</v>
      </c>
      <c r="E1341" s="10" t="s">
        <v>10</v>
      </c>
      <c r="F1341" s="10" t="s">
        <v>557</v>
      </c>
      <c r="G1341" s="11" t="s">
        <v>12</v>
      </c>
      <c r="H1341" s="12">
        <v>177832.27</v>
      </c>
      <c r="I1341" s="13">
        <v>0.85</v>
      </c>
      <c r="J1341" s="12">
        <v>151157.43</v>
      </c>
      <c r="K1341" s="11" t="s">
        <v>12</v>
      </c>
      <c r="L1341" s="14">
        <v>46415</v>
      </c>
      <c r="M1341" s="11" t="s">
        <v>24</v>
      </c>
      <c r="N1341" s="15">
        <v>151157.43</v>
      </c>
      <c r="O1341" s="13">
        <f t="shared" si="46"/>
        <v>1</v>
      </c>
      <c r="P1341" s="12">
        <f t="shared" si="47"/>
        <v>0</v>
      </c>
      <c r="Q1341" s="16" t="s">
        <v>6588</v>
      </c>
    </row>
    <row r="1342" spans="1:17" x14ac:dyDescent="0.3">
      <c r="A1342" s="10" t="s">
        <v>4070</v>
      </c>
      <c r="B1342" s="11" t="s">
        <v>4071</v>
      </c>
      <c r="C1342" s="11" t="s">
        <v>4072</v>
      </c>
      <c r="D1342" s="10" t="s">
        <v>4073</v>
      </c>
      <c r="E1342" s="10" t="s">
        <v>10</v>
      </c>
      <c r="F1342" s="10" t="s">
        <v>255</v>
      </c>
      <c r="G1342" s="11" t="s">
        <v>12</v>
      </c>
      <c r="H1342" s="12">
        <v>12285</v>
      </c>
      <c r="I1342" s="13">
        <v>0.8</v>
      </c>
      <c r="J1342" s="12">
        <v>9828</v>
      </c>
      <c r="K1342" s="11" t="s">
        <v>12</v>
      </c>
      <c r="L1342" s="14">
        <v>46415</v>
      </c>
      <c r="M1342" s="11" t="s">
        <v>24</v>
      </c>
      <c r="N1342" s="10"/>
      <c r="O1342" s="13">
        <f t="shared" si="46"/>
        <v>0</v>
      </c>
      <c r="P1342" s="12">
        <f t="shared" si="47"/>
        <v>9828</v>
      </c>
      <c r="Q1342" s="16" t="s">
        <v>6588</v>
      </c>
    </row>
    <row r="1343" spans="1:17" x14ac:dyDescent="0.3">
      <c r="A1343" s="10" t="s">
        <v>4074</v>
      </c>
      <c r="B1343" s="11" t="s">
        <v>4075</v>
      </c>
      <c r="C1343" s="11" t="s">
        <v>4076</v>
      </c>
      <c r="D1343" s="10" t="s">
        <v>4077</v>
      </c>
      <c r="E1343" s="10" t="s">
        <v>10</v>
      </c>
      <c r="F1343" s="10" t="s">
        <v>359</v>
      </c>
      <c r="G1343" s="11" t="s">
        <v>12</v>
      </c>
      <c r="H1343" s="12">
        <v>6872.37</v>
      </c>
      <c r="I1343" s="13">
        <v>0.4</v>
      </c>
      <c r="J1343" s="12">
        <v>2748.95</v>
      </c>
      <c r="K1343" s="11" t="s">
        <v>12</v>
      </c>
      <c r="L1343" s="14">
        <v>46415</v>
      </c>
      <c r="M1343" s="11" t="s">
        <v>36</v>
      </c>
      <c r="N1343" s="15">
        <v>2748.95</v>
      </c>
      <c r="O1343" s="13">
        <f t="shared" si="46"/>
        <v>1</v>
      </c>
      <c r="P1343" s="12">
        <f t="shared" si="47"/>
        <v>0</v>
      </c>
      <c r="Q1343" s="4" t="s">
        <v>6591</v>
      </c>
    </row>
    <row r="1344" spans="1:17" x14ac:dyDescent="0.3">
      <c r="A1344" s="10" t="s">
        <v>4078</v>
      </c>
      <c r="B1344" s="11" t="s">
        <v>4079</v>
      </c>
      <c r="C1344" s="11" t="s">
        <v>4080</v>
      </c>
      <c r="D1344" s="10" t="s">
        <v>4081</v>
      </c>
      <c r="E1344" s="10" t="s">
        <v>28</v>
      </c>
      <c r="F1344" s="10" t="s">
        <v>1637</v>
      </c>
      <c r="G1344" s="11" t="s">
        <v>12</v>
      </c>
      <c r="H1344" s="12">
        <v>190736.16</v>
      </c>
      <c r="I1344" s="13">
        <v>0.9</v>
      </c>
      <c r="J1344" s="12">
        <v>171662.54</v>
      </c>
      <c r="K1344" s="11" t="s">
        <v>12</v>
      </c>
      <c r="L1344" s="14">
        <v>46323</v>
      </c>
      <c r="M1344" s="11" t="s">
        <v>24</v>
      </c>
      <c r="N1344" s="15">
        <v>171662.52</v>
      </c>
      <c r="O1344" s="13">
        <f t="shared" si="46"/>
        <v>0.99999988349234481</v>
      </c>
      <c r="P1344" s="12">
        <f t="shared" si="47"/>
        <v>2.0000000018626451E-2</v>
      </c>
      <c r="Q1344" s="16" t="s">
        <v>6588</v>
      </c>
    </row>
    <row r="1345" spans="1:17" x14ac:dyDescent="0.3">
      <c r="A1345" s="10" t="s">
        <v>4078</v>
      </c>
      <c r="B1345" s="11" t="s">
        <v>4082</v>
      </c>
      <c r="C1345" s="11" t="s">
        <v>4083</v>
      </c>
      <c r="D1345" s="10" t="s">
        <v>4084</v>
      </c>
      <c r="E1345" s="10" t="s">
        <v>10</v>
      </c>
      <c r="F1345" s="10" t="s">
        <v>321</v>
      </c>
      <c r="G1345" s="11" t="s">
        <v>12</v>
      </c>
      <c r="H1345" s="12">
        <v>66664.5</v>
      </c>
      <c r="I1345" s="13">
        <v>0.85</v>
      </c>
      <c r="J1345" s="12">
        <v>56664.83</v>
      </c>
      <c r="K1345" s="11" t="s">
        <v>12</v>
      </c>
      <c r="L1345" s="14">
        <v>46415</v>
      </c>
      <c r="M1345" s="11" t="s">
        <v>13</v>
      </c>
      <c r="N1345" s="10"/>
      <c r="O1345" s="13">
        <f t="shared" si="46"/>
        <v>0</v>
      </c>
      <c r="P1345" s="12">
        <f t="shared" si="47"/>
        <v>56664.83</v>
      </c>
      <c r="Q1345" s="17" t="s">
        <v>6589</v>
      </c>
    </row>
    <row r="1346" spans="1:17" x14ac:dyDescent="0.3">
      <c r="A1346" s="10" t="s">
        <v>4085</v>
      </c>
      <c r="B1346" s="11" t="s">
        <v>4086</v>
      </c>
      <c r="C1346" s="11" t="s">
        <v>4087</v>
      </c>
      <c r="D1346" s="10" t="s">
        <v>4088</v>
      </c>
      <c r="E1346" s="10" t="s">
        <v>28</v>
      </c>
      <c r="F1346" s="10" t="s">
        <v>35</v>
      </c>
      <c r="G1346" s="11" t="s">
        <v>12</v>
      </c>
      <c r="H1346" s="12">
        <v>14700</v>
      </c>
      <c r="I1346" s="13">
        <v>0.4</v>
      </c>
      <c r="J1346" s="12">
        <v>5880</v>
      </c>
      <c r="K1346" s="11" t="s">
        <v>12</v>
      </c>
      <c r="L1346" s="14">
        <v>46323</v>
      </c>
      <c r="M1346" s="11" t="s">
        <v>24</v>
      </c>
      <c r="N1346" s="15">
        <v>5880</v>
      </c>
      <c r="O1346" s="13">
        <f t="shared" si="46"/>
        <v>1</v>
      </c>
      <c r="P1346" s="12">
        <f t="shared" si="47"/>
        <v>0</v>
      </c>
      <c r="Q1346" s="16" t="s">
        <v>6588</v>
      </c>
    </row>
    <row r="1347" spans="1:17" x14ac:dyDescent="0.3">
      <c r="A1347" s="10" t="s">
        <v>4085</v>
      </c>
      <c r="B1347" s="11" t="s">
        <v>4089</v>
      </c>
      <c r="C1347" s="11" t="s">
        <v>4090</v>
      </c>
      <c r="D1347" s="10" t="s">
        <v>4091</v>
      </c>
      <c r="E1347" s="10" t="s">
        <v>28</v>
      </c>
      <c r="F1347" s="10" t="s">
        <v>75</v>
      </c>
      <c r="G1347" s="11" t="s">
        <v>12</v>
      </c>
      <c r="H1347" s="12">
        <v>86025.24</v>
      </c>
      <c r="I1347" s="13">
        <v>0.4</v>
      </c>
      <c r="J1347" s="12">
        <v>34410.1</v>
      </c>
      <c r="K1347" s="11" t="s">
        <v>12</v>
      </c>
      <c r="L1347" s="14">
        <v>46323</v>
      </c>
      <c r="M1347" s="11" t="s">
        <v>24</v>
      </c>
      <c r="N1347" s="15">
        <v>34409.879999999997</v>
      </c>
      <c r="O1347" s="13">
        <f t="shared" si="46"/>
        <v>0.99999360652831581</v>
      </c>
      <c r="P1347" s="12">
        <f t="shared" si="47"/>
        <v>0.22000000000116415</v>
      </c>
      <c r="Q1347" s="16" t="s">
        <v>6588</v>
      </c>
    </row>
    <row r="1348" spans="1:17" x14ac:dyDescent="0.3">
      <c r="A1348" s="10" t="s">
        <v>4126</v>
      </c>
      <c r="B1348" s="11" t="s">
        <v>4127</v>
      </c>
      <c r="C1348" s="11" t="s">
        <v>4128</v>
      </c>
      <c r="D1348" s="10" t="s">
        <v>4129</v>
      </c>
      <c r="E1348" s="10" t="s">
        <v>28</v>
      </c>
      <c r="F1348" s="10" t="s">
        <v>75</v>
      </c>
      <c r="G1348" s="11" t="s">
        <v>12</v>
      </c>
      <c r="H1348" s="12">
        <v>7788</v>
      </c>
      <c r="I1348" s="13">
        <v>0.4</v>
      </c>
      <c r="J1348" s="12">
        <v>3115.2</v>
      </c>
      <c r="K1348" s="11" t="s">
        <v>12</v>
      </c>
      <c r="L1348" s="14">
        <v>46323</v>
      </c>
      <c r="M1348" s="11" t="s">
        <v>24</v>
      </c>
      <c r="N1348" s="15">
        <v>3115.2</v>
      </c>
      <c r="O1348" s="13">
        <f t="shared" si="46"/>
        <v>1</v>
      </c>
      <c r="P1348" s="12">
        <f t="shared" si="47"/>
        <v>0</v>
      </c>
      <c r="Q1348" s="16" t="s">
        <v>6588</v>
      </c>
    </row>
    <row r="1349" spans="1:17" x14ac:dyDescent="0.3">
      <c r="A1349" s="10" t="s">
        <v>4130</v>
      </c>
      <c r="B1349" s="11" t="s">
        <v>4131</v>
      </c>
      <c r="C1349" s="11" t="s">
        <v>4132</v>
      </c>
      <c r="D1349" s="10" t="s">
        <v>114</v>
      </c>
      <c r="E1349" s="10" t="s">
        <v>28</v>
      </c>
      <c r="F1349" s="10" t="s">
        <v>71</v>
      </c>
      <c r="G1349" s="11" t="s">
        <v>12</v>
      </c>
      <c r="H1349" s="12">
        <v>23400</v>
      </c>
      <c r="I1349" s="13">
        <v>0.7</v>
      </c>
      <c r="J1349" s="12">
        <v>16380</v>
      </c>
      <c r="K1349" s="11" t="s">
        <v>12</v>
      </c>
      <c r="L1349" s="14">
        <v>46323</v>
      </c>
      <c r="M1349" s="11" t="s">
        <v>13</v>
      </c>
      <c r="N1349" s="10"/>
      <c r="O1349" s="13">
        <f t="shared" si="46"/>
        <v>0</v>
      </c>
      <c r="P1349" s="12">
        <f t="shared" si="47"/>
        <v>16380</v>
      </c>
      <c r="Q1349" s="17" t="s">
        <v>6589</v>
      </c>
    </row>
    <row r="1350" spans="1:17" x14ac:dyDescent="0.3">
      <c r="A1350" s="10" t="s">
        <v>4157</v>
      </c>
      <c r="B1350" s="11" t="s">
        <v>4158</v>
      </c>
      <c r="C1350" s="11" t="s">
        <v>4159</v>
      </c>
      <c r="D1350" s="10" t="s">
        <v>4160</v>
      </c>
      <c r="E1350" s="10" t="s">
        <v>28</v>
      </c>
      <c r="F1350" s="10" t="s">
        <v>2068</v>
      </c>
      <c r="G1350" s="11" t="s">
        <v>12</v>
      </c>
      <c r="H1350" s="12">
        <v>7200</v>
      </c>
      <c r="I1350" s="13">
        <v>0.8</v>
      </c>
      <c r="J1350" s="12">
        <v>5760</v>
      </c>
      <c r="K1350" s="11" t="s">
        <v>12</v>
      </c>
      <c r="L1350" s="14">
        <v>46323</v>
      </c>
      <c r="M1350" s="11" t="s">
        <v>36</v>
      </c>
      <c r="N1350" s="15">
        <v>5760</v>
      </c>
      <c r="O1350" s="13">
        <f t="shared" si="46"/>
        <v>1</v>
      </c>
      <c r="P1350" s="12">
        <f t="shared" si="47"/>
        <v>0</v>
      </c>
      <c r="Q1350" s="4" t="s">
        <v>6591</v>
      </c>
    </row>
    <row r="1351" spans="1:17" x14ac:dyDescent="0.3">
      <c r="A1351" s="10" t="s">
        <v>4157</v>
      </c>
      <c r="B1351" s="11" t="s">
        <v>4161</v>
      </c>
      <c r="C1351" s="11" t="s">
        <v>4162</v>
      </c>
      <c r="D1351" s="10" t="s">
        <v>4163</v>
      </c>
      <c r="E1351" s="10" t="s">
        <v>10</v>
      </c>
      <c r="F1351" s="10" t="s">
        <v>565</v>
      </c>
      <c r="G1351" s="11" t="s">
        <v>12</v>
      </c>
      <c r="H1351" s="12">
        <v>19007.04</v>
      </c>
      <c r="I1351" s="13">
        <v>0.8</v>
      </c>
      <c r="J1351" s="12">
        <v>15205.63</v>
      </c>
      <c r="K1351" s="11" t="s">
        <v>12</v>
      </c>
      <c r="L1351" s="14">
        <v>46415</v>
      </c>
      <c r="M1351" s="11" t="s">
        <v>24</v>
      </c>
      <c r="N1351" s="15">
        <v>15205.63</v>
      </c>
      <c r="O1351" s="13">
        <f t="shared" si="46"/>
        <v>1</v>
      </c>
      <c r="P1351" s="12">
        <f t="shared" si="47"/>
        <v>0</v>
      </c>
      <c r="Q1351" s="16" t="s">
        <v>6588</v>
      </c>
    </row>
    <row r="1352" spans="1:17" x14ac:dyDescent="0.3">
      <c r="A1352" s="10" t="s">
        <v>4157</v>
      </c>
      <c r="B1352" s="11" t="s">
        <v>4164</v>
      </c>
      <c r="C1352" s="11" t="s">
        <v>4165</v>
      </c>
      <c r="D1352" s="10" t="s">
        <v>4166</v>
      </c>
      <c r="E1352" s="10" t="s">
        <v>10</v>
      </c>
      <c r="F1352" s="10" t="s">
        <v>565</v>
      </c>
      <c r="G1352" s="11" t="s">
        <v>12</v>
      </c>
      <c r="H1352" s="12">
        <v>2312.5</v>
      </c>
      <c r="I1352" s="13">
        <v>0.8</v>
      </c>
      <c r="J1352" s="12">
        <v>1850</v>
      </c>
      <c r="K1352" s="11" t="s">
        <v>12</v>
      </c>
      <c r="L1352" s="14">
        <v>46415</v>
      </c>
      <c r="M1352" s="11" t="s">
        <v>24</v>
      </c>
      <c r="N1352" s="15">
        <v>1850</v>
      </c>
      <c r="O1352" s="13">
        <f t="shared" si="46"/>
        <v>1</v>
      </c>
      <c r="P1352" s="12">
        <f t="shared" si="47"/>
        <v>0</v>
      </c>
      <c r="Q1352" s="16" t="s">
        <v>6588</v>
      </c>
    </row>
    <row r="1353" spans="1:17" x14ac:dyDescent="0.3">
      <c r="A1353" s="10" t="s">
        <v>4217</v>
      </c>
      <c r="B1353" s="11" t="s">
        <v>4218</v>
      </c>
      <c r="C1353" s="11" t="s">
        <v>4219</v>
      </c>
      <c r="D1353" s="10" t="s">
        <v>4220</v>
      </c>
      <c r="E1353" s="10" t="s">
        <v>28</v>
      </c>
      <c r="F1353" s="10" t="s">
        <v>35</v>
      </c>
      <c r="G1353" s="11" t="s">
        <v>12</v>
      </c>
      <c r="H1353" s="12">
        <v>3774</v>
      </c>
      <c r="I1353" s="13">
        <v>0.4</v>
      </c>
      <c r="J1353" s="12">
        <v>1509.6</v>
      </c>
      <c r="K1353" s="11" t="s">
        <v>12</v>
      </c>
      <c r="L1353" s="14">
        <v>46323</v>
      </c>
      <c r="M1353" s="11" t="s">
        <v>13</v>
      </c>
      <c r="N1353" s="10"/>
      <c r="O1353" s="13">
        <f t="shared" si="46"/>
        <v>0</v>
      </c>
      <c r="P1353" s="12">
        <f t="shared" si="47"/>
        <v>1509.6</v>
      </c>
      <c r="Q1353" s="17" t="s">
        <v>6589</v>
      </c>
    </row>
    <row r="1354" spans="1:17" x14ac:dyDescent="0.3">
      <c r="A1354" s="10" t="s">
        <v>4217</v>
      </c>
      <c r="B1354" s="11" t="s">
        <v>4218</v>
      </c>
      <c r="C1354" s="11" t="s">
        <v>4221</v>
      </c>
      <c r="D1354" s="10" t="s">
        <v>4222</v>
      </c>
      <c r="E1354" s="10" t="s">
        <v>28</v>
      </c>
      <c r="F1354" s="10" t="s">
        <v>75</v>
      </c>
      <c r="G1354" s="11" t="s">
        <v>12</v>
      </c>
      <c r="H1354" s="12">
        <v>9000</v>
      </c>
      <c r="I1354" s="13">
        <v>0.4</v>
      </c>
      <c r="J1354" s="12">
        <v>3600</v>
      </c>
      <c r="K1354" s="11" t="s">
        <v>12</v>
      </c>
      <c r="L1354" s="14">
        <v>46323</v>
      </c>
      <c r="M1354" s="11" t="s">
        <v>24</v>
      </c>
      <c r="N1354" s="15">
        <v>3600</v>
      </c>
      <c r="O1354" s="13">
        <f t="shared" si="46"/>
        <v>1</v>
      </c>
      <c r="P1354" s="12">
        <f t="shared" si="47"/>
        <v>0</v>
      </c>
      <c r="Q1354" s="16" t="s">
        <v>6588</v>
      </c>
    </row>
    <row r="1355" spans="1:17" x14ac:dyDescent="0.3">
      <c r="A1355" s="10" t="s">
        <v>4217</v>
      </c>
      <c r="B1355" s="11" t="s">
        <v>4218</v>
      </c>
      <c r="C1355" s="11" t="s">
        <v>4223</v>
      </c>
      <c r="D1355" s="10" t="s">
        <v>4224</v>
      </c>
      <c r="E1355" s="10" t="s">
        <v>28</v>
      </c>
      <c r="F1355" s="10" t="s">
        <v>4225</v>
      </c>
      <c r="G1355" s="11" t="s">
        <v>12</v>
      </c>
      <c r="H1355" s="12">
        <v>5712</v>
      </c>
      <c r="I1355" s="13">
        <v>0.4</v>
      </c>
      <c r="J1355" s="12">
        <v>2284.8000000000002</v>
      </c>
      <c r="K1355" s="11" t="s">
        <v>12</v>
      </c>
      <c r="L1355" s="14">
        <v>46323</v>
      </c>
      <c r="M1355" s="11" t="s">
        <v>24</v>
      </c>
      <c r="N1355" s="15">
        <v>0</v>
      </c>
      <c r="O1355" s="13">
        <f t="shared" si="46"/>
        <v>0</v>
      </c>
      <c r="P1355" s="12">
        <f t="shared" si="47"/>
        <v>2284.8000000000002</v>
      </c>
      <c r="Q1355" s="16" t="s">
        <v>6588</v>
      </c>
    </row>
    <row r="1356" spans="1:17" x14ac:dyDescent="0.3">
      <c r="A1356" s="10" t="s">
        <v>4217</v>
      </c>
      <c r="B1356" s="11" t="s">
        <v>4218</v>
      </c>
      <c r="C1356" s="11" t="s">
        <v>4226</v>
      </c>
      <c r="D1356" s="10" t="s">
        <v>4227</v>
      </c>
      <c r="E1356" s="10" t="s">
        <v>28</v>
      </c>
      <c r="F1356" s="10" t="s">
        <v>71</v>
      </c>
      <c r="G1356" s="11" t="s">
        <v>12</v>
      </c>
      <c r="H1356" s="12">
        <v>3299.4</v>
      </c>
      <c r="I1356" s="13">
        <v>0.4</v>
      </c>
      <c r="J1356" s="12">
        <v>1319.76</v>
      </c>
      <c r="K1356" s="11" t="s">
        <v>12</v>
      </c>
      <c r="L1356" s="14">
        <v>46323</v>
      </c>
      <c r="M1356" s="11" t="s">
        <v>24</v>
      </c>
      <c r="N1356" s="15">
        <v>1319.76</v>
      </c>
      <c r="O1356" s="13">
        <f t="shared" si="46"/>
        <v>1</v>
      </c>
      <c r="P1356" s="12">
        <f t="shared" si="47"/>
        <v>0</v>
      </c>
      <c r="Q1356" s="16" t="s">
        <v>6588</v>
      </c>
    </row>
    <row r="1357" spans="1:17" x14ac:dyDescent="0.3">
      <c r="A1357" s="10" t="s">
        <v>4217</v>
      </c>
      <c r="B1357" s="11" t="s">
        <v>4218</v>
      </c>
      <c r="C1357" s="11" t="s">
        <v>4228</v>
      </c>
      <c r="D1357" s="10" t="s">
        <v>4229</v>
      </c>
      <c r="E1357" s="10" t="s">
        <v>28</v>
      </c>
      <c r="F1357" s="10" t="s">
        <v>71</v>
      </c>
      <c r="G1357" s="11" t="s">
        <v>12</v>
      </c>
      <c r="H1357" s="12">
        <v>1739.4</v>
      </c>
      <c r="I1357" s="13">
        <v>0.4</v>
      </c>
      <c r="J1357" s="12">
        <v>695.76</v>
      </c>
      <c r="K1357" s="11" t="s">
        <v>12</v>
      </c>
      <c r="L1357" s="14">
        <v>46323</v>
      </c>
      <c r="M1357" s="11" t="s">
        <v>24</v>
      </c>
      <c r="N1357" s="15">
        <v>695.76</v>
      </c>
      <c r="O1357" s="13">
        <f t="shared" si="46"/>
        <v>1</v>
      </c>
      <c r="P1357" s="12">
        <f t="shared" si="47"/>
        <v>0</v>
      </c>
      <c r="Q1357" s="16" t="s">
        <v>6588</v>
      </c>
    </row>
    <row r="1358" spans="1:17" x14ac:dyDescent="0.3">
      <c r="A1358" s="10" t="s">
        <v>4217</v>
      </c>
      <c r="B1358" s="11" t="s">
        <v>4218</v>
      </c>
      <c r="C1358" s="11" t="s">
        <v>4230</v>
      </c>
      <c r="D1358" s="10" t="s">
        <v>4231</v>
      </c>
      <c r="E1358" s="10" t="s">
        <v>28</v>
      </c>
      <c r="F1358" s="10" t="s">
        <v>71</v>
      </c>
      <c r="G1358" s="11" t="s">
        <v>12</v>
      </c>
      <c r="H1358" s="12">
        <v>5700</v>
      </c>
      <c r="I1358" s="13">
        <v>0.4</v>
      </c>
      <c r="J1358" s="12">
        <v>2280</v>
      </c>
      <c r="K1358" s="11" t="s">
        <v>12</v>
      </c>
      <c r="L1358" s="14">
        <v>46323</v>
      </c>
      <c r="M1358" s="11" t="s">
        <v>24</v>
      </c>
      <c r="N1358" s="15">
        <v>2280</v>
      </c>
      <c r="O1358" s="13">
        <f t="shared" ref="O1358:O1421" si="48">N1358/J1358</f>
        <v>1</v>
      </c>
      <c r="P1358" s="12">
        <f t="shared" ref="P1358:P1421" si="49">J1358-N1358</f>
        <v>0</v>
      </c>
      <c r="Q1358" s="16" t="s">
        <v>6588</v>
      </c>
    </row>
    <row r="1359" spans="1:17" x14ac:dyDescent="0.3">
      <c r="A1359" s="10" t="s">
        <v>4217</v>
      </c>
      <c r="B1359" s="11" t="s">
        <v>4218</v>
      </c>
      <c r="C1359" s="11" t="s">
        <v>4232</v>
      </c>
      <c r="D1359" s="10" t="s">
        <v>4233</v>
      </c>
      <c r="E1359" s="10" t="s">
        <v>28</v>
      </c>
      <c r="F1359" s="10" t="s">
        <v>71</v>
      </c>
      <c r="G1359" s="11" t="s">
        <v>12</v>
      </c>
      <c r="H1359" s="12">
        <v>1619.4</v>
      </c>
      <c r="I1359" s="13">
        <v>0.4</v>
      </c>
      <c r="J1359" s="12">
        <v>647.76</v>
      </c>
      <c r="K1359" s="11" t="s">
        <v>12</v>
      </c>
      <c r="L1359" s="14">
        <v>46323</v>
      </c>
      <c r="M1359" s="11" t="s">
        <v>24</v>
      </c>
      <c r="N1359" s="15">
        <v>576</v>
      </c>
      <c r="O1359" s="13">
        <f t="shared" si="48"/>
        <v>0.88921822897369396</v>
      </c>
      <c r="P1359" s="12">
        <f t="shared" si="49"/>
        <v>71.759999999999991</v>
      </c>
      <c r="Q1359" s="16" t="s">
        <v>6588</v>
      </c>
    </row>
    <row r="1360" spans="1:17" x14ac:dyDescent="0.3">
      <c r="A1360" s="10" t="s">
        <v>4217</v>
      </c>
      <c r="B1360" s="11" t="s">
        <v>4218</v>
      </c>
      <c r="C1360" s="11" t="s">
        <v>4234</v>
      </c>
      <c r="D1360" s="10" t="s">
        <v>4235</v>
      </c>
      <c r="E1360" s="10" t="s">
        <v>28</v>
      </c>
      <c r="F1360" s="10" t="s">
        <v>87</v>
      </c>
      <c r="G1360" s="11" t="s">
        <v>12</v>
      </c>
      <c r="H1360" s="12">
        <v>3168</v>
      </c>
      <c r="I1360" s="13">
        <v>0.4</v>
      </c>
      <c r="J1360" s="12">
        <v>1267.2</v>
      </c>
      <c r="K1360" s="11" t="s">
        <v>12</v>
      </c>
      <c r="L1360" s="14">
        <v>46323</v>
      </c>
      <c r="M1360" s="11" t="s">
        <v>24</v>
      </c>
      <c r="N1360" s="15">
        <v>986.4</v>
      </c>
      <c r="O1360" s="13">
        <f t="shared" si="48"/>
        <v>0.77840909090909083</v>
      </c>
      <c r="P1360" s="12">
        <f t="shared" si="49"/>
        <v>280.80000000000007</v>
      </c>
      <c r="Q1360" s="16" t="s">
        <v>6588</v>
      </c>
    </row>
    <row r="1361" spans="1:17" x14ac:dyDescent="0.3">
      <c r="A1361" s="10" t="s">
        <v>4217</v>
      </c>
      <c r="B1361" s="11" t="s">
        <v>4218</v>
      </c>
      <c r="C1361" s="11" t="s">
        <v>4236</v>
      </c>
      <c r="D1361" s="10" t="s">
        <v>4237</v>
      </c>
      <c r="E1361" s="10" t="s">
        <v>28</v>
      </c>
      <c r="F1361" s="10" t="s">
        <v>35</v>
      </c>
      <c r="G1361" s="11" t="s">
        <v>12</v>
      </c>
      <c r="H1361" s="12">
        <v>11435.4</v>
      </c>
      <c r="I1361" s="13">
        <v>0.4</v>
      </c>
      <c r="J1361" s="12">
        <v>4574.16</v>
      </c>
      <c r="K1361" s="11" t="s">
        <v>12</v>
      </c>
      <c r="L1361" s="14">
        <v>46323</v>
      </c>
      <c r="M1361" s="11" t="s">
        <v>13</v>
      </c>
      <c r="N1361" s="10"/>
      <c r="O1361" s="13">
        <f t="shared" si="48"/>
        <v>0</v>
      </c>
      <c r="P1361" s="12">
        <f t="shared" si="49"/>
        <v>4574.16</v>
      </c>
      <c r="Q1361" s="17" t="s">
        <v>6589</v>
      </c>
    </row>
    <row r="1362" spans="1:17" x14ac:dyDescent="0.3">
      <c r="A1362" s="10" t="s">
        <v>4238</v>
      </c>
      <c r="B1362" s="11" t="s">
        <v>4239</v>
      </c>
      <c r="C1362" s="11" t="s">
        <v>4240</v>
      </c>
      <c r="D1362" s="10" t="s">
        <v>4241</v>
      </c>
      <c r="E1362" s="10" t="s">
        <v>10</v>
      </c>
      <c r="F1362" s="10" t="s">
        <v>23</v>
      </c>
      <c r="G1362" s="11" t="s">
        <v>12</v>
      </c>
      <c r="H1362" s="12">
        <v>23980.720000000001</v>
      </c>
      <c r="I1362" s="13">
        <v>0.5</v>
      </c>
      <c r="J1362" s="12">
        <v>11990.36</v>
      </c>
      <c r="K1362" s="11" t="s">
        <v>12</v>
      </c>
      <c r="L1362" s="14">
        <v>46415</v>
      </c>
      <c r="M1362" s="11" t="s">
        <v>24</v>
      </c>
      <c r="N1362" s="15">
        <v>11990.36</v>
      </c>
      <c r="O1362" s="13">
        <f t="shared" si="48"/>
        <v>1</v>
      </c>
      <c r="P1362" s="12">
        <f t="shared" si="49"/>
        <v>0</v>
      </c>
      <c r="Q1362" s="16" t="s">
        <v>6588</v>
      </c>
    </row>
    <row r="1363" spans="1:17" x14ac:dyDescent="0.3">
      <c r="A1363" s="10" t="s">
        <v>4238</v>
      </c>
      <c r="B1363" s="11" t="s">
        <v>4239</v>
      </c>
      <c r="C1363" s="11" t="s">
        <v>4242</v>
      </c>
      <c r="D1363" s="10" t="s">
        <v>4243</v>
      </c>
      <c r="E1363" s="10" t="s">
        <v>10</v>
      </c>
      <c r="F1363" s="10" t="s">
        <v>557</v>
      </c>
      <c r="G1363" s="11" t="s">
        <v>12</v>
      </c>
      <c r="H1363" s="12">
        <v>18349.2</v>
      </c>
      <c r="I1363" s="13">
        <v>0.5</v>
      </c>
      <c r="J1363" s="12">
        <v>9174.6</v>
      </c>
      <c r="K1363" s="11" t="s">
        <v>12</v>
      </c>
      <c r="L1363" s="14">
        <v>46415</v>
      </c>
      <c r="M1363" s="11" t="s">
        <v>24</v>
      </c>
      <c r="N1363" s="15">
        <v>9174.6</v>
      </c>
      <c r="O1363" s="13">
        <f t="shared" si="48"/>
        <v>1</v>
      </c>
      <c r="P1363" s="12">
        <f t="shared" si="49"/>
        <v>0</v>
      </c>
      <c r="Q1363" s="16" t="s">
        <v>6588</v>
      </c>
    </row>
    <row r="1364" spans="1:17" x14ac:dyDescent="0.3">
      <c r="A1364" s="10" t="s">
        <v>4244</v>
      </c>
      <c r="B1364" s="11" t="s">
        <v>4245</v>
      </c>
      <c r="C1364" s="11" t="s">
        <v>4246</v>
      </c>
      <c r="D1364" s="10" t="s">
        <v>4247</v>
      </c>
      <c r="E1364" s="10" t="s">
        <v>28</v>
      </c>
      <c r="F1364" s="10" t="s">
        <v>29</v>
      </c>
      <c r="G1364" s="11" t="s">
        <v>12</v>
      </c>
      <c r="H1364" s="12">
        <v>198625.32</v>
      </c>
      <c r="I1364" s="13">
        <v>0.6</v>
      </c>
      <c r="J1364" s="12">
        <v>119175.19</v>
      </c>
      <c r="K1364" s="11" t="s">
        <v>12</v>
      </c>
      <c r="L1364" s="14">
        <v>46323</v>
      </c>
      <c r="M1364" s="11" t="s">
        <v>24</v>
      </c>
      <c r="N1364" s="15">
        <v>119175.19</v>
      </c>
      <c r="O1364" s="13">
        <f t="shared" si="48"/>
        <v>1</v>
      </c>
      <c r="P1364" s="12">
        <f t="shared" si="49"/>
        <v>0</v>
      </c>
      <c r="Q1364" s="16" t="s">
        <v>6588</v>
      </c>
    </row>
    <row r="1365" spans="1:17" x14ac:dyDescent="0.3">
      <c r="A1365" s="10" t="s">
        <v>4244</v>
      </c>
      <c r="B1365" s="11" t="s">
        <v>4248</v>
      </c>
      <c r="C1365" s="11" t="s">
        <v>4249</v>
      </c>
      <c r="D1365" s="10" t="s">
        <v>4250</v>
      </c>
      <c r="E1365" s="10" t="s">
        <v>28</v>
      </c>
      <c r="F1365" s="10" t="s">
        <v>35</v>
      </c>
      <c r="G1365" s="11" t="s">
        <v>12</v>
      </c>
      <c r="H1365" s="12">
        <v>46620</v>
      </c>
      <c r="I1365" s="13">
        <v>0.6</v>
      </c>
      <c r="J1365" s="12">
        <v>27972</v>
      </c>
      <c r="K1365" s="11" t="s">
        <v>12</v>
      </c>
      <c r="L1365" s="14">
        <v>46323</v>
      </c>
      <c r="M1365" s="11" t="s">
        <v>36</v>
      </c>
      <c r="N1365" s="10"/>
      <c r="O1365" s="13">
        <f t="shared" si="48"/>
        <v>0</v>
      </c>
      <c r="P1365" s="12">
        <f t="shared" si="49"/>
        <v>27972</v>
      </c>
      <c r="Q1365" s="10" t="s">
        <v>6592</v>
      </c>
    </row>
    <row r="1366" spans="1:17" x14ac:dyDescent="0.3">
      <c r="A1366" s="10" t="s">
        <v>4244</v>
      </c>
      <c r="B1366" s="11" t="s">
        <v>4251</v>
      </c>
      <c r="C1366" s="11" t="s">
        <v>4252</v>
      </c>
      <c r="D1366" s="10" t="s">
        <v>4253</v>
      </c>
      <c r="E1366" s="10" t="s">
        <v>10</v>
      </c>
      <c r="F1366" s="10" t="s">
        <v>557</v>
      </c>
      <c r="G1366" s="11" t="s">
        <v>12</v>
      </c>
      <c r="H1366" s="12">
        <v>411197</v>
      </c>
      <c r="I1366" s="13">
        <v>0.6</v>
      </c>
      <c r="J1366" s="12">
        <v>246718.2</v>
      </c>
      <c r="K1366" s="11" t="s">
        <v>12</v>
      </c>
      <c r="L1366" s="14">
        <v>46415</v>
      </c>
      <c r="M1366" s="11" t="s">
        <v>13</v>
      </c>
      <c r="N1366" s="10"/>
      <c r="O1366" s="13">
        <f t="shared" si="48"/>
        <v>0</v>
      </c>
      <c r="P1366" s="12">
        <f t="shared" si="49"/>
        <v>246718.2</v>
      </c>
      <c r="Q1366" s="17" t="s">
        <v>6589</v>
      </c>
    </row>
    <row r="1367" spans="1:17" x14ac:dyDescent="0.3">
      <c r="A1367" s="10" t="s">
        <v>4254</v>
      </c>
      <c r="B1367" s="11" t="s">
        <v>4255</v>
      </c>
      <c r="C1367" s="11" t="s">
        <v>4256</v>
      </c>
      <c r="D1367" s="10" t="s">
        <v>4257</v>
      </c>
      <c r="E1367" s="10" t="s">
        <v>28</v>
      </c>
      <c r="F1367" s="10" t="s">
        <v>4258</v>
      </c>
      <c r="G1367" s="11" t="s">
        <v>12</v>
      </c>
      <c r="H1367" s="12">
        <v>64206</v>
      </c>
      <c r="I1367" s="13">
        <v>0.6</v>
      </c>
      <c r="J1367" s="12">
        <v>38523.599999999999</v>
      </c>
      <c r="K1367" s="11" t="s">
        <v>12</v>
      </c>
      <c r="L1367" s="14">
        <v>46323</v>
      </c>
      <c r="M1367" s="11" t="s">
        <v>24</v>
      </c>
      <c r="N1367" s="15">
        <v>38523.599999999999</v>
      </c>
      <c r="O1367" s="13">
        <f t="shared" si="48"/>
        <v>1</v>
      </c>
      <c r="P1367" s="12">
        <f t="shared" si="49"/>
        <v>0</v>
      </c>
      <c r="Q1367" s="16" t="s">
        <v>6588</v>
      </c>
    </row>
    <row r="1368" spans="1:17" x14ac:dyDescent="0.3">
      <c r="A1368" s="10" t="s">
        <v>4254</v>
      </c>
      <c r="B1368" s="11" t="s">
        <v>4259</v>
      </c>
      <c r="C1368" s="11" t="s">
        <v>4260</v>
      </c>
      <c r="D1368" s="10" t="s">
        <v>4261</v>
      </c>
      <c r="E1368" s="10" t="s">
        <v>10</v>
      </c>
      <c r="F1368" s="10" t="s">
        <v>767</v>
      </c>
      <c r="G1368" s="11" t="s">
        <v>12</v>
      </c>
      <c r="H1368" s="12">
        <v>444163.86</v>
      </c>
      <c r="I1368" s="13">
        <v>0.6</v>
      </c>
      <c r="J1368" s="12">
        <v>266498.32</v>
      </c>
      <c r="K1368" s="11" t="s">
        <v>12</v>
      </c>
      <c r="L1368" s="14">
        <v>46415</v>
      </c>
      <c r="M1368" s="11" t="s">
        <v>24</v>
      </c>
      <c r="N1368" s="15">
        <v>266498.32</v>
      </c>
      <c r="O1368" s="13">
        <f t="shared" si="48"/>
        <v>1</v>
      </c>
      <c r="P1368" s="12">
        <f t="shared" si="49"/>
        <v>0</v>
      </c>
      <c r="Q1368" s="16" t="s">
        <v>6588</v>
      </c>
    </row>
    <row r="1369" spans="1:17" x14ac:dyDescent="0.3">
      <c r="A1369" s="10" t="s">
        <v>4262</v>
      </c>
      <c r="B1369" s="11" t="s">
        <v>4263</v>
      </c>
      <c r="C1369" s="11" t="s">
        <v>4264</v>
      </c>
      <c r="D1369" s="10" t="s">
        <v>4265</v>
      </c>
      <c r="E1369" s="10" t="s">
        <v>28</v>
      </c>
      <c r="F1369" s="10" t="s">
        <v>217</v>
      </c>
      <c r="G1369" s="11" t="s">
        <v>12</v>
      </c>
      <c r="H1369" s="12">
        <v>17640</v>
      </c>
      <c r="I1369" s="13">
        <v>0.9</v>
      </c>
      <c r="J1369" s="12">
        <v>15876</v>
      </c>
      <c r="K1369" s="11" t="s">
        <v>12</v>
      </c>
      <c r="L1369" s="14">
        <v>46323</v>
      </c>
      <c r="M1369" s="11" t="s">
        <v>24</v>
      </c>
      <c r="N1369" s="15">
        <v>15876</v>
      </c>
      <c r="O1369" s="13">
        <f t="shared" si="48"/>
        <v>1</v>
      </c>
      <c r="P1369" s="12">
        <f t="shared" si="49"/>
        <v>0</v>
      </c>
      <c r="Q1369" s="16" t="s">
        <v>6588</v>
      </c>
    </row>
    <row r="1370" spans="1:17" x14ac:dyDescent="0.3">
      <c r="A1370" s="10" t="s">
        <v>4266</v>
      </c>
      <c r="B1370" s="11" t="s">
        <v>4267</v>
      </c>
      <c r="C1370" s="11" t="s">
        <v>4268</v>
      </c>
      <c r="D1370" s="10" t="s">
        <v>1176</v>
      </c>
      <c r="E1370" s="10" t="s">
        <v>28</v>
      </c>
      <c r="F1370" s="10" t="s">
        <v>35</v>
      </c>
      <c r="G1370" s="11" t="s">
        <v>12</v>
      </c>
      <c r="H1370" s="12">
        <v>17030.88</v>
      </c>
      <c r="I1370" s="13">
        <v>0.9</v>
      </c>
      <c r="J1370" s="12">
        <v>15327.79</v>
      </c>
      <c r="K1370" s="11" t="s">
        <v>12</v>
      </c>
      <c r="L1370" s="14">
        <v>46323</v>
      </c>
      <c r="M1370" s="11" t="s">
        <v>24</v>
      </c>
      <c r="N1370" s="15">
        <v>15327.79</v>
      </c>
      <c r="O1370" s="13">
        <f t="shared" si="48"/>
        <v>1</v>
      </c>
      <c r="P1370" s="12">
        <f t="shared" si="49"/>
        <v>0</v>
      </c>
      <c r="Q1370" s="16" t="s">
        <v>6588</v>
      </c>
    </row>
    <row r="1371" spans="1:17" x14ac:dyDescent="0.3">
      <c r="A1371" s="10" t="s">
        <v>4266</v>
      </c>
      <c r="B1371" s="11" t="s">
        <v>4269</v>
      </c>
      <c r="C1371" s="11" t="s">
        <v>4270</v>
      </c>
      <c r="D1371" s="10" t="s">
        <v>4271</v>
      </c>
      <c r="E1371" s="10" t="s">
        <v>10</v>
      </c>
      <c r="F1371" s="10" t="s">
        <v>392</v>
      </c>
      <c r="G1371" s="11" t="s">
        <v>12</v>
      </c>
      <c r="H1371" s="12">
        <v>26215</v>
      </c>
      <c r="I1371" s="13">
        <v>0.85</v>
      </c>
      <c r="J1371" s="12">
        <v>22282.75</v>
      </c>
      <c r="K1371" s="11" t="s">
        <v>12</v>
      </c>
      <c r="L1371" s="14">
        <v>46415</v>
      </c>
      <c r="M1371" s="11" t="s">
        <v>24</v>
      </c>
      <c r="N1371" s="15">
        <v>22282.75</v>
      </c>
      <c r="O1371" s="13">
        <f t="shared" si="48"/>
        <v>1</v>
      </c>
      <c r="P1371" s="12">
        <f t="shared" si="49"/>
        <v>0</v>
      </c>
      <c r="Q1371" s="16" t="s">
        <v>6588</v>
      </c>
    </row>
    <row r="1372" spans="1:17" x14ac:dyDescent="0.3">
      <c r="A1372" s="10" t="s">
        <v>4266</v>
      </c>
      <c r="B1372" s="11" t="s">
        <v>4269</v>
      </c>
      <c r="C1372" s="11" t="s">
        <v>4272</v>
      </c>
      <c r="D1372" s="10" t="s">
        <v>4273</v>
      </c>
      <c r="E1372" s="10" t="s">
        <v>10</v>
      </c>
      <c r="F1372" s="10" t="s">
        <v>392</v>
      </c>
      <c r="G1372" s="11" t="s">
        <v>12</v>
      </c>
      <c r="H1372" s="12">
        <v>2065</v>
      </c>
      <c r="I1372" s="13">
        <v>0.85</v>
      </c>
      <c r="J1372" s="12">
        <v>1755.25</v>
      </c>
      <c r="K1372" s="11" t="s">
        <v>12</v>
      </c>
      <c r="L1372" s="14">
        <v>46415</v>
      </c>
      <c r="M1372" s="11" t="s">
        <v>24</v>
      </c>
      <c r="N1372" s="15">
        <v>1755.25</v>
      </c>
      <c r="O1372" s="13">
        <f t="shared" si="48"/>
        <v>1</v>
      </c>
      <c r="P1372" s="12">
        <f t="shared" si="49"/>
        <v>0</v>
      </c>
      <c r="Q1372" s="16" t="s">
        <v>6588</v>
      </c>
    </row>
    <row r="1373" spans="1:17" x14ac:dyDescent="0.3">
      <c r="A1373" s="10" t="s">
        <v>4266</v>
      </c>
      <c r="B1373" s="11" t="s">
        <v>4274</v>
      </c>
      <c r="C1373" s="11" t="s">
        <v>4277</v>
      </c>
      <c r="D1373" s="10" t="s">
        <v>4275</v>
      </c>
      <c r="E1373" s="10" t="s">
        <v>129</v>
      </c>
      <c r="F1373" s="10" t="s">
        <v>4276</v>
      </c>
      <c r="G1373" s="11" t="s">
        <v>12</v>
      </c>
      <c r="H1373" s="12">
        <v>736.38</v>
      </c>
      <c r="I1373" s="13">
        <v>0.85</v>
      </c>
      <c r="J1373" s="12">
        <v>625.91999999999996</v>
      </c>
      <c r="K1373" s="11" t="s">
        <v>12</v>
      </c>
      <c r="L1373" s="14">
        <v>46415</v>
      </c>
      <c r="M1373" s="11" t="s">
        <v>13</v>
      </c>
      <c r="N1373" s="10"/>
      <c r="O1373" s="13">
        <f t="shared" si="48"/>
        <v>0</v>
      </c>
      <c r="P1373" s="12">
        <f t="shared" si="49"/>
        <v>625.91999999999996</v>
      </c>
      <c r="Q1373" s="17" t="s">
        <v>6589</v>
      </c>
    </row>
    <row r="1374" spans="1:17" x14ac:dyDescent="0.3">
      <c r="A1374" s="10" t="s">
        <v>4092</v>
      </c>
      <c r="B1374" s="11" t="s">
        <v>4093</v>
      </c>
      <c r="C1374" s="11" t="s">
        <v>4094</v>
      </c>
      <c r="D1374" s="10" t="s">
        <v>4095</v>
      </c>
      <c r="E1374" s="10" t="s">
        <v>28</v>
      </c>
      <c r="F1374" s="10" t="s">
        <v>208</v>
      </c>
      <c r="G1374" s="11" t="s">
        <v>12</v>
      </c>
      <c r="H1374" s="12">
        <v>1392</v>
      </c>
      <c r="I1374" s="13">
        <v>0.6</v>
      </c>
      <c r="J1374" s="12">
        <v>835.2</v>
      </c>
      <c r="K1374" s="11" t="s">
        <v>12</v>
      </c>
      <c r="L1374" s="14">
        <v>46323</v>
      </c>
      <c r="M1374" s="11" t="s">
        <v>13</v>
      </c>
      <c r="N1374" s="10"/>
      <c r="O1374" s="13">
        <f t="shared" si="48"/>
        <v>0</v>
      </c>
      <c r="P1374" s="12">
        <f t="shared" si="49"/>
        <v>835.2</v>
      </c>
      <c r="Q1374" s="17" t="s">
        <v>6589</v>
      </c>
    </row>
    <row r="1375" spans="1:17" x14ac:dyDescent="0.3">
      <c r="A1375" s="10" t="s">
        <v>4092</v>
      </c>
      <c r="B1375" s="11" t="s">
        <v>4096</v>
      </c>
      <c r="C1375" s="11" t="s">
        <v>4097</v>
      </c>
      <c r="D1375" s="10" t="s">
        <v>4098</v>
      </c>
      <c r="E1375" s="10" t="s">
        <v>10</v>
      </c>
      <c r="F1375" s="10" t="s">
        <v>461</v>
      </c>
      <c r="G1375" s="11" t="s">
        <v>12</v>
      </c>
      <c r="H1375" s="12">
        <v>776.47</v>
      </c>
      <c r="I1375" s="13">
        <v>0.6</v>
      </c>
      <c r="J1375" s="12">
        <v>465.88</v>
      </c>
      <c r="K1375" s="11" t="s">
        <v>12</v>
      </c>
      <c r="L1375" s="14">
        <v>46415</v>
      </c>
      <c r="M1375" s="11" t="s">
        <v>24</v>
      </c>
      <c r="N1375" s="15">
        <v>465.88</v>
      </c>
      <c r="O1375" s="13">
        <f t="shared" si="48"/>
        <v>1</v>
      </c>
      <c r="P1375" s="12">
        <f t="shared" si="49"/>
        <v>0</v>
      </c>
      <c r="Q1375" s="16" t="s">
        <v>6588</v>
      </c>
    </row>
    <row r="1376" spans="1:17" x14ac:dyDescent="0.3">
      <c r="A1376" s="10" t="s">
        <v>4092</v>
      </c>
      <c r="B1376" s="11" t="s">
        <v>4096</v>
      </c>
      <c r="C1376" s="11" t="s">
        <v>4099</v>
      </c>
      <c r="D1376" s="10" t="s">
        <v>4100</v>
      </c>
      <c r="E1376" s="10" t="s">
        <v>129</v>
      </c>
      <c r="F1376" s="10" t="s">
        <v>461</v>
      </c>
      <c r="G1376" s="11" t="s">
        <v>12</v>
      </c>
      <c r="H1376" s="12">
        <v>252</v>
      </c>
      <c r="I1376" s="13">
        <v>0.6</v>
      </c>
      <c r="J1376" s="12">
        <v>151.19999999999999</v>
      </c>
      <c r="K1376" s="11" t="s">
        <v>12</v>
      </c>
      <c r="L1376" s="14">
        <v>46415</v>
      </c>
      <c r="M1376" s="11" t="s">
        <v>24</v>
      </c>
      <c r="N1376" s="15">
        <v>50.4</v>
      </c>
      <c r="O1376" s="13">
        <f t="shared" si="48"/>
        <v>0.33333333333333337</v>
      </c>
      <c r="P1376" s="12">
        <f t="shared" si="49"/>
        <v>100.79999999999998</v>
      </c>
      <c r="Q1376" s="16" t="s">
        <v>6588</v>
      </c>
    </row>
    <row r="1377" spans="1:17" x14ac:dyDescent="0.3">
      <c r="A1377" s="10" t="s">
        <v>4092</v>
      </c>
      <c r="B1377" s="11" t="s">
        <v>4096</v>
      </c>
      <c r="C1377" s="11" t="s">
        <v>4101</v>
      </c>
      <c r="D1377" s="10" t="s">
        <v>4102</v>
      </c>
      <c r="E1377" s="10" t="s">
        <v>10</v>
      </c>
      <c r="F1377" s="10" t="s">
        <v>461</v>
      </c>
      <c r="G1377" s="11" t="s">
        <v>12</v>
      </c>
      <c r="H1377" s="12">
        <v>1345.24</v>
      </c>
      <c r="I1377" s="13">
        <v>0.6</v>
      </c>
      <c r="J1377" s="12">
        <v>807.14</v>
      </c>
      <c r="K1377" s="11" t="s">
        <v>12</v>
      </c>
      <c r="L1377" s="14">
        <v>46415</v>
      </c>
      <c r="M1377" s="11" t="s">
        <v>24</v>
      </c>
      <c r="N1377" s="15">
        <v>807.14</v>
      </c>
      <c r="O1377" s="13">
        <f t="shared" si="48"/>
        <v>1</v>
      </c>
      <c r="P1377" s="12">
        <f t="shared" si="49"/>
        <v>0</v>
      </c>
      <c r="Q1377" s="16" t="s">
        <v>6588</v>
      </c>
    </row>
    <row r="1378" spans="1:17" x14ac:dyDescent="0.3">
      <c r="A1378" s="10" t="s">
        <v>4092</v>
      </c>
      <c r="B1378" s="11" t="s">
        <v>4096</v>
      </c>
      <c r="C1378" s="11" t="s">
        <v>4103</v>
      </c>
      <c r="D1378" s="10" t="s">
        <v>4104</v>
      </c>
      <c r="E1378" s="10" t="s">
        <v>129</v>
      </c>
      <c r="F1378" s="10" t="s">
        <v>461</v>
      </c>
      <c r="G1378" s="11" t="s">
        <v>12</v>
      </c>
      <c r="H1378" s="12">
        <v>513.64</v>
      </c>
      <c r="I1378" s="13">
        <v>0.6</v>
      </c>
      <c r="J1378" s="12">
        <v>308.18</v>
      </c>
      <c r="K1378" s="11" t="s">
        <v>12</v>
      </c>
      <c r="L1378" s="14">
        <v>46415</v>
      </c>
      <c r="M1378" s="11" t="s">
        <v>24</v>
      </c>
      <c r="N1378" s="15">
        <v>92.88</v>
      </c>
      <c r="O1378" s="13">
        <f t="shared" si="48"/>
        <v>0.30138230904017133</v>
      </c>
      <c r="P1378" s="12">
        <f t="shared" si="49"/>
        <v>215.3</v>
      </c>
      <c r="Q1378" s="16" t="s">
        <v>6588</v>
      </c>
    </row>
    <row r="1379" spans="1:17" x14ac:dyDescent="0.3">
      <c r="A1379" s="10" t="s">
        <v>4092</v>
      </c>
      <c r="B1379" s="11" t="s">
        <v>4096</v>
      </c>
      <c r="C1379" s="11" t="s">
        <v>4105</v>
      </c>
      <c r="D1379" s="10" t="s">
        <v>4106</v>
      </c>
      <c r="E1379" s="10" t="s">
        <v>10</v>
      </c>
      <c r="F1379" s="10" t="s">
        <v>461</v>
      </c>
      <c r="G1379" s="11" t="s">
        <v>12</v>
      </c>
      <c r="H1379" s="12">
        <v>827.81</v>
      </c>
      <c r="I1379" s="13">
        <v>0.6</v>
      </c>
      <c r="J1379" s="12">
        <v>496.69</v>
      </c>
      <c r="K1379" s="11" t="s">
        <v>12</v>
      </c>
      <c r="L1379" s="14">
        <v>46415</v>
      </c>
      <c r="M1379" s="11" t="s">
        <v>24</v>
      </c>
      <c r="N1379" s="15">
        <v>496.69</v>
      </c>
      <c r="O1379" s="13">
        <f t="shared" si="48"/>
        <v>1</v>
      </c>
      <c r="P1379" s="12">
        <f t="shared" si="49"/>
        <v>0</v>
      </c>
      <c r="Q1379" s="16" t="s">
        <v>6588</v>
      </c>
    </row>
    <row r="1380" spans="1:17" x14ac:dyDescent="0.3">
      <c r="A1380" s="10" t="s">
        <v>4092</v>
      </c>
      <c r="B1380" s="11" t="s">
        <v>4096</v>
      </c>
      <c r="C1380" s="11" t="s">
        <v>4107</v>
      </c>
      <c r="D1380" s="10" t="s">
        <v>4108</v>
      </c>
      <c r="E1380" s="10" t="s">
        <v>10</v>
      </c>
      <c r="F1380" s="10" t="s">
        <v>461</v>
      </c>
      <c r="G1380" s="11" t="s">
        <v>12</v>
      </c>
      <c r="H1380" s="12">
        <v>4206.26</v>
      </c>
      <c r="I1380" s="13">
        <v>0.6</v>
      </c>
      <c r="J1380" s="12">
        <v>2523.7600000000002</v>
      </c>
      <c r="K1380" s="11" t="s">
        <v>12</v>
      </c>
      <c r="L1380" s="14">
        <v>46415</v>
      </c>
      <c r="M1380" s="11" t="s">
        <v>24</v>
      </c>
      <c r="N1380" s="15">
        <v>2464.25</v>
      </c>
      <c r="O1380" s="13">
        <f t="shared" si="48"/>
        <v>0.97642010333787677</v>
      </c>
      <c r="P1380" s="12">
        <f t="shared" si="49"/>
        <v>59.510000000000218</v>
      </c>
      <c r="Q1380" s="16" t="s">
        <v>6588</v>
      </c>
    </row>
    <row r="1381" spans="1:17" x14ac:dyDescent="0.3">
      <c r="A1381" s="10" t="s">
        <v>4092</v>
      </c>
      <c r="B1381" s="11" t="s">
        <v>4096</v>
      </c>
      <c r="C1381" s="11" t="s">
        <v>4109</v>
      </c>
      <c r="D1381" s="10" t="s">
        <v>3665</v>
      </c>
      <c r="E1381" s="10" t="s">
        <v>10</v>
      </c>
      <c r="F1381" s="10" t="s">
        <v>461</v>
      </c>
      <c r="G1381" s="11" t="s">
        <v>12</v>
      </c>
      <c r="H1381" s="12">
        <v>3895</v>
      </c>
      <c r="I1381" s="13">
        <v>0.6</v>
      </c>
      <c r="J1381" s="12">
        <v>2337</v>
      </c>
      <c r="K1381" s="11" t="s">
        <v>12</v>
      </c>
      <c r="L1381" s="14">
        <v>46415</v>
      </c>
      <c r="M1381" s="11" t="s">
        <v>24</v>
      </c>
      <c r="N1381" s="15">
        <v>2337</v>
      </c>
      <c r="O1381" s="13">
        <f t="shared" si="48"/>
        <v>1</v>
      </c>
      <c r="P1381" s="12">
        <f t="shared" si="49"/>
        <v>0</v>
      </c>
      <c r="Q1381" s="16" t="s">
        <v>6588</v>
      </c>
    </row>
    <row r="1382" spans="1:17" x14ac:dyDescent="0.3">
      <c r="A1382" s="10" t="s">
        <v>4110</v>
      </c>
      <c r="B1382" s="11" t="s">
        <v>4111</v>
      </c>
      <c r="C1382" s="11" t="s">
        <v>4112</v>
      </c>
      <c r="D1382" s="10" t="s">
        <v>4113</v>
      </c>
      <c r="E1382" s="10" t="s">
        <v>28</v>
      </c>
      <c r="F1382" s="10" t="s">
        <v>208</v>
      </c>
      <c r="G1382" s="11" t="s">
        <v>12</v>
      </c>
      <c r="H1382" s="12">
        <v>36000</v>
      </c>
      <c r="I1382" s="13">
        <v>0.6</v>
      </c>
      <c r="J1382" s="12">
        <v>21600</v>
      </c>
      <c r="K1382" s="11" t="s">
        <v>12</v>
      </c>
      <c r="L1382" s="14">
        <v>46323</v>
      </c>
      <c r="M1382" s="11" t="s">
        <v>24</v>
      </c>
      <c r="N1382" s="15">
        <v>21600</v>
      </c>
      <c r="O1382" s="13">
        <f t="shared" si="48"/>
        <v>1</v>
      </c>
      <c r="P1382" s="12">
        <f t="shared" si="49"/>
        <v>0</v>
      </c>
      <c r="Q1382" s="16" t="s">
        <v>6588</v>
      </c>
    </row>
    <row r="1383" spans="1:17" x14ac:dyDescent="0.3">
      <c r="A1383" s="10" t="s">
        <v>4110</v>
      </c>
      <c r="B1383" s="11" t="s">
        <v>4114</v>
      </c>
      <c r="C1383" s="11" t="s">
        <v>4115</v>
      </c>
      <c r="D1383" s="10" t="s">
        <v>4116</v>
      </c>
      <c r="E1383" s="10" t="s">
        <v>10</v>
      </c>
      <c r="F1383" s="10" t="s">
        <v>461</v>
      </c>
      <c r="G1383" s="11" t="s">
        <v>12</v>
      </c>
      <c r="H1383" s="12">
        <v>138447.1</v>
      </c>
      <c r="I1383" s="13">
        <v>0.6</v>
      </c>
      <c r="J1383" s="12">
        <v>83068.259999999995</v>
      </c>
      <c r="K1383" s="11" t="s">
        <v>12</v>
      </c>
      <c r="L1383" s="14">
        <v>46415</v>
      </c>
      <c r="M1383" s="11" t="s">
        <v>24</v>
      </c>
      <c r="N1383" s="15">
        <v>83068.259999999995</v>
      </c>
      <c r="O1383" s="13">
        <f t="shared" si="48"/>
        <v>1</v>
      </c>
      <c r="P1383" s="12">
        <f t="shared" si="49"/>
        <v>0</v>
      </c>
      <c r="Q1383" s="16" t="s">
        <v>6588</v>
      </c>
    </row>
    <row r="1384" spans="1:17" x14ac:dyDescent="0.3">
      <c r="A1384" s="10" t="s">
        <v>4110</v>
      </c>
      <c r="B1384" s="11" t="s">
        <v>4117</v>
      </c>
      <c r="C1384" s="11" t="s">
        <v>4118</v>
      </c>
      <c r="D1384" s="10" t="s">
        <v>4119</v>
      </c>
      <c r="E1384" s="10" t="s">
        <v>10</v>
      </c>
      <c r="F1384" s="10" t="s">
        <v>461</v>
      </c>
      <c r="G1384" s="11" t="s">
        <v>12</v>
      </c>
      <c r="H1384" s="12">
        <v>86206.3</v>
      </c>
      <c r="I1384" s="13">
        <v>0.6</v>
      </c>
      <c r="J1384" s="12">
        <v>51723.78</v>
      </c>
      <c r="K1384" s="11" t="s">
        <v>12</v>
      </c>
      <c r="L1384" s="14">
        <v>46415</v>
      </c>
      <c r="M1384" s="11" t="s">
        <v>24</v>
      </c>
      <c r="N1384" s="15">
        <v>51723.78</v>
      </c>
      <c r="O1384" s="13">
        <f t="shared" si="48"/>
        <v>1</v>
      </c>
      <c r="P1384" s="12">
        <f t="shared" si="49"/>
        <v>0</v>
      </c>
      <c r="Q1384" s="16" t="s">
        <v>6588</v>
      </c>
    </row>
    <row r="1385" spans="1:17" x14ac:dyDescent="0.3">
      <c r="A1385" s="10" t="s">
        <v>4110</v>
      </c>
      <c r="B1385" s="11" t="s">
        <v>4120</v>
      </c>
      <c r="C1385" s="11" t="s">
        <v>4121</v>
      </c>
      <c r="D1385" s="10" t="s">
        <v>4122</v>
      </c>
      <c r="E1385" s="10" t="s">
        <v>10</v>
      </c>
      <c r="F1385" s="10" t="s">
        <v>461</v>
      </c>
      <c r="G1385" s="11" t="s">
        <v>12</v>
      </c>
      <c r="H1385" s="12">
        <v>74531</v>
      </c>
      <c r="I1385" s="13">
        <v>0.6</v>
      </c>
      <c r="J1385" s="12">
        <v>44718.6</v>
      </c>
      <c r="K1385" s="11" t="s">
        <v>12</v>
      </c>
      <c r="L1385" s="14">
        <v>46415</v>
      </c>
      <c r="M1385" s="11" t="s">
        <v>24</v>
      </c>
      <c r="N1385" s="15">
        <v>44718.6</v>
      </c>
      <c r="O1385" s="13">
        <f t="shared" si="48"/>
        <v>1</v>
      </c>
      <c r="P1385" s="12">
        <f t="shared" si="49"/>
        <v>0</v>
      </c>
      <c r="Q1385" s="16" t="s">
        <v>6588</v>
      </c>
    </row>
    <row r="1386" spans="1:17" x14ac:dyDescent="0.3">
      <c r="A1386" s="10" t="s">
        <v>4110</v>
      </c>
      <c r="B1386" s="11" t="s">
        <v>4123</v>
      </c>
      <c r="C1386" s="11" t="s">
        <v>4124</v>
      </c>
      <c r="D1386" s="10" t="s">
        <v>4125</v>
      </c>
      <c r="E1386" s="10" t="s">
        <v>28</v>
      </c>
      <c r="F1386" s="10" t="s">
        <v>217</v>
      </c>
      <c r="G1386" s="11" t="s">
        <v>12</v>
      </c>
      <c r="H1386" s="12">
        <v>5286.33</v>
      </c>
      <c r="I1386" s="13">
        <v>0.6</v>
      </c>
      <c r="J1386" s="12">
        <v>3171.8</v>
      </c>
      <c r="K1386" s="11" t="s">
        <v>12</v>
      </c>
      <c r="L1386" s="14">
        <v>46323</v>
      </c>
      <c r="M1386" s="11" t="s">
        <v>24</v>
      </c>
      <c r="N1386" s="15">
        <v>464.7</v>
      </c>
      <c r="O1386" s="13">
        <f t="shared" si="48"/>
        <v>0.14650986821363263</v>
      </c>
      <c r="P1386" s="12">
        <f t="shared" si="49"/>
        <v>2707.1000000000004</v>
      </c>
      <c r="Q1386" s="16" t="s">
        <v>6588</v>
      </c>
    </row>
    <row r="1387" spans="1:17" x14ac:dyDescent="0.3">
      <c r="A1387" s="10" t="s">
        <v>4133</v>
      </c>
      <c r="B1387" s="11" t="s">
        <v>4134</v>
      </c>
      <c r="C1387" s="11" t="s">
        <v>4135</v>
      </c>
      <c r="D1387" s="10" t="s">
        <v>4136</v>
      </c>
      <c r="E1387" s="10" t="s">
        <v>10</v>
      </c>
      <c r="F1387" s="10" t="s">
        <v>3900</v>
      </c>
      <c r="G1387" s="11" t="s">
        <v>12</v>
      </c>
      <c r="H1387" s="12">
        <v>4605</v>
      </c>
      <c r="I1387" s="13">
        <v>0.8</v>
      </c>
      <c r="J1387" s="12">
        <v>3684</v>
      </c>
      <c r="K1387" s="11" t="s">
        <v>12</v>
      </c>
      <c r="L1387" s="14">
        <v>46415</v>
      </c>
      <c r="M1387" s="11" t="s">
        <v>24</v>
      </c>
      <c r="N1387" s="15">
        <v>3684</v>
      </c>
      <c r="O1387" s="13">
        <f t="shared" si="48"/>
        <v>1</v>
      </c>
      <c r="P1387" s="12">
        <f t="shared" si="49"/>
        <v>0</v>
      </c>
      <c r="Q1387" s="16" t="s">
        <v>6588</v>
      </c>
    </row>
    <row r="1388" spans="1:17" x14ac:dyDescent="0.3">
      <c r="A1388" s="10" t="s">
        <v>4133</v>
      </c>
      <c r="B1388" s="11" t="s">
        <v>4137</v>
      </c>
      <c r="C1388" s="11" t="s">
        <v>4138</v>
      </c>
      <c r="D1388" s="10" t="s">
        <v>4139</v>
      </c>
      <c r="E1388" s="10" t="s">
        <v>10</v>
      </c>
      <c r="F1388" s="10" t="s">
        <v>708</v>
      </c>
      <c r="G1388" s="11" t="s">
        <v>12</v>
      </c>
      <c r="H1388" s="12">
        <v>9953.4</v>
      </c>
      <c r="I1388" s="13">
        <v>0.8</v>
      </c>
      <c r="J1388" s="12">
        <v>7962.72</v>
      </c>
      <c r="K1388" s="11" t="s">
        <v>12</v>
      </c>
      <c r="L1388" s="14">
        <v>46415</v>
      </c>
      <c r="M1388" s="11" t="s">
        <v>24</v>
      </c>
      <c r="N1388" s="15">
        <v>7962.72</v>
      </c>
      <c r="O1388" s="13">
        <f t="shared" si="48"/>
        <v>1</v>
      </c>
      <c r="P1388" s="12">
        <f t="shared" si="49"/>
        <v>0</v>
      </c>
      <c r="Q1388" s="16" t="s">
        <v>6588</v>
      </c>
    </row>
    <row r="1389" spans="1:17" x14ac:dyDescent="0.3">
      <c r="A1389" s="10" t="s">
        <v>4133</v>
      </c>
      <c r="B1389" s="11" t="s">
        <v>4140</v>
      </c>
      <c r="C1389" s="11" t="s">
        <v>4141</v>
      </c>
      <c r="D1389" s="10" t="s">
        <v>4142</v>
      </c>
      <c r="E1389" s="10" t="s">
        <v>10</v>
      </c>
      <c r="F1389" s="10" t="s">
        <v>3900</v>
      </c>
      <c r="G1389" s="11" t="s">
        <v>12</v>
      </c>
      <c r="H1389" s="12">
        <v>4605</v>
      </c>
      <c r="I1389" s="13">
        <v>0.8</v>
      </c>
      <c r="J1389" s="12">
        <v>3684</v>
      </c>
      <c r="K1389" s="11" t="s">
        <v>12</v>
      </c>
      <c r="L1389" s="14">
        <v>46415</v>
      </c>
      <c r="M1389" s="11" t="s">
        <v>24</v>
      </c>
      <c r="N1389" s="15">
        <v>3684</v>
      </c>
      <c r="O1389" s="13">
        <f t="shared" si="48"/>
        <v>1</v>
      </c>
      <c r="P1389" s="12">
        <f t="shared" si="49"/>
        <v>0</v>
      </c>
      <c r="Q1389" s="16" t="s">
        <v>6588</v>
      </c>
    </row>
    <row r="1390" spans="1:17" x14ac:dyDescent="0.3">
      <c r="A1390" s="10" t="s">
        <v>4133</v>
      </c>
      <c r="B1390" s="11" t="s">
        <v>4143</v>
      </c>
      <c r="C1390" s="11" t="s">
        <v>4144</v>
      </c>
      <c r="D1390" s="10" t="s">
        <v>4145</v>
      </c>
      <c r="E1390" s="10" t="s">
        <v>10</v>
      </c>
      <c r="F1390" s="10" t="s">
        <v>708</v>
      </c>
      <c r="G1390" s="11" t="s">
        <v>12</v>
      </c>
      <c r="H1390" s="12">
        <v>9953.4</v>
      </c>
      <c r="I1390" s="13">
        <v>0.8</v>
      </c>
      <c r="J1390" s="12">
        <v>7962.72</v>
      </c>
      <c r="K1390" s="11" t="s">
        <v>12</v>
      </c>
      <c r="L1390" s="14">
        <v>46415</v>
      </c>
      <c r="M1390" s="11" t="s">
        <v>24</v>
      </c>
      <c r="N1390" s="15">
        <v>7962.72</v>
      </c>
      <c r="O1390" s="13">
        <f t="shared" si="48"/>
        <v>1</v>
      </c>
      <c r="P1390" s="12">
        <f t="shared" si="49"/>
        <v>0</v>
      </c>
      <c r="Q1390" s="16" t="s">
        <v>6588</v>
      </c>
    </row>
    <row r="1391" spans="1:17" x14ac:dyDescent="0.3">
      <c r="A1391" s="10" t="s">
        <v>4146</v>
      </c>
      <c r="B1391" s="11" t="s">
        <v>4147</v>
      </c>
      <c r="C1391" s="11" t="s">
        <v>4148</v>
      </c>
      <c r="D1391" s="10" t="s">
        <v>4149</v>
      </c>
      <c r="E1391" s="10" t="s">
        <v>28</v>
      </c>
      <c r="F1391" s="10" t="s">
        <v>553</v>
      </c>
      <c r="G1391" s="11" t="s">
        <v>12</v>
      </c>
      <c r="H1391" s="12">
        <v>26040.959999999999</v>
      </c>
      <c r="I1391" s="13">
        <v>0.9</v>
      </c>
      <c r="J1391" s="12">
        <v>23436.86</v>
      </c>
      <c r="K1391" s="11" t="s">
        <v>12</v>
      </c>
      <c r="L1391" s="14">
        <v>46443</v>
      </c>
      <c r="M1391" s="11" t="s">
        <v>36</v>
      </c>
      <c r="N1391" s="15">
        <v>8885.59</v>
      </c>
      <c r="O1391" s="13">
        <f t="shared" si="48"/>
        <v>0.37912885941205432</v>
      </c>
      <c r="P1391" s="12">
        <f t="shared" si="49"/>
        <v>14551.27</v>
      </c>
      <c r="Q1391" s="5" t="s">
        <v>6593</v>
      </c>
    </row>
    <row r="1392" spans="1:17" x14ac:dyDescent="0.3">
      <c r="A1392" s="10" t="s">
        <v>4150</v>
      </c>
      <c r="B1392" s="11" t="s">
        <v>4151</v>
      </c>
      <c r="C1392" s="11" t="s">
        <v>4152</v>
      </c>
      <c r="D1392" s="10" t="s">
        <v>642</v>
      </c>
      <c r="E1392" s="10" t="s">
        <v>10</v>
      </c>
      <c r="F1392" s="10" t="s">
        <v>23</v>
      </c>
      <c r="G1392" s="11" t="s">
        <v>12</v>
      </c>
      <c r="H1392" s="12">
        <v>38429.980000000003</v>
      </c>
      <c r="I1392" s="13">
        <v>0.8</v>
      </c>
      <c r="J1392" s="12">
        <v>30743.98</v>
      </c>
      <c r="K1392" s="11" t="s">
        <v>12</v>
      </c>
      <c r="L1392" s="14">
        <v>46415</v>
      </c>
      <c r="M1392" s="11" t="s">
        <v>24</v>
      </c>
      <c r="N1392" s="15">
        <v>30743.98</v>
      </c>
      <c r="O1392" s="13">
        <f t="shared" si="48"/>
        <v>1</v>
      </c>
      <c r="P1392" s="12">
        <f t="shared" si="49"/>
        <v>0</v>
      </c>
      <c r="Q1392" s="16" t="s">
        <v>6588</v>
      </c>
    </row>
    <row r="1393" spans="1:17" x14ac:dyDescent="0.3">
      <c r="A1393" s="10" t="s">
        <v>4150</v>
      </c>
      <c r="B1393" s="11" t="s">
        <v>4151</v>
      </c>
      <c r="C1393" s="11" t="s">
        <v>4153</v>
      </c>
      <c r="D1393" s="10" t="s">
        <v>4154</v>
      </c>
      <c r="E1393" s="10" t="s">
        <v>10</v>
      </c>
      <c r="F1393" s="10" t="s">
        <v>23</v>
      </c>
      <c r="G1393" s="11" t="s">
        <v>12</v>
      </c>
      <c r="H1393" s="12">
        <v>109017.7</v>
      </c>
      <c r="I1393" s="13">
        <v>0.8</v>
      </c>
      <c r="J1393" s="12">
        <v>87214.16</v>
      </c>
      <c r="K1393" s="11" t="s">
        <v>12</v>
      </c>
      <c r="L1393" s="14">
        <v>46415</v>
      </c>
      <c r="M1393" s="11" t="s">
        <v>24</v>
      </c>
      <c r="N1393" s="15">
        <v>87214.16</v>
      </c>
      <c r="O1393" s="13">
        <f t="shared" si="48"/>
        <v>1</v>
      </c>
      <c r="P1393" s="12">
        <f t="shared" si="49"/>
        <v>0</v>
      </c>
      <c r="Q1393" s="16" t="s">
        <v>6588</v>
      </c>
    </row>
    <row r="1394" spans="1:17" x14ac:dyDescent="0.3">
      <c r="A1394" s="10" t="s">
        <v>4150</v>
      </c>
      <c r="B1394" s="11" t="s">
        <v>4155</v>
      </c>
      <c r="C1394" s="11" t="s">
        <v>4156</v>
      </c>
      <c r="D1394" s="10" t="s">
        <v>3475</v>
      </c>
      <c r="E1394" s="10" t="s">
        <v>28</v>
      </c>
      <c r="F1394" s="10" t="s">
        <v>35</v>
      </c>
      <c r="G1394" s="11" t="s">
        <v>12</v>
      </c>
      <c r="H1394" s="12">
        <v>11760</v>
      </c>
      <c r="I1394" s="13">
        <v>0.8</v>
      </c>
      <c r="J1394" s="12">
        <v>9408</v>
      </c>
      <c r="K1394" s="11" t="s">
        <v>12</v>
      </c>
      <c r="L1394" s="14">
        <v>46323</v>
      </c>
      <c r="M1394" s="11" t="s">
        <v>24</v>
      </c>
      <c r="N1394" s="15">
        <v>6701.94</v>
      </c>
      <c r="O1394" s="13">
        <f t="shared" si="48"/>
        <v>0.71236607142857133</v>
      </c>
      <c r="P1394" s="12">
        <f t="shared" si="49"/>
        <v>2706.0600000000004</v>
      </c>
      <c r="Q1394" s="16" t="s">
        <v>6588</v>
      </c>
    </row>
    <row r="1395" spans="1:17" x14ac:dyDescent="0.3">
      <c r="A1395" s="10" t="s">
        <v>4167</v>
      </c>
      <c r="B1395" s="11" t="s">
        <v>4168</v>
      </c>
      <c r="C1395" s="11" t="s">
        <v>4169</v>
      </c>
      <c r="D1395" s="10" t="s">
        <v>4170</v>
      </c>
      <c r="E1395" s="10" t="s">
        <v>28</v>
      </c>
      <c r="F1395" s="10" t="s">
        <v>29</v>
      </c>
      <c r="G1395" s="11" t="s">
        <v>12</v>
      </c>
      <c r="H1395" s="12">
        <v>1885.2</v>
      </c>
      <c r="I1395" s="13">
        <v>0.9</v>
      </c>
      <c r="J1395" s="12">
        <v>1696.68</v>
      </c>
      <c r="K1395" s="11" t="s">
        <v>12</v>
      </c>
      <c r="L1395" s="14">
        <v>46323</v>
      </c>
      <c r="M1395" s="11" t="s">
        <v>24</v>
      </c>
      <c r="N1395" s="15">
        <v>1696.68</v>
      </c>
      <c r="O1395" s="13">
        <f t="shared" si="48"/>
        <v>1</v>
      </c>
      <c r="P1395" s="12">
        <f t="shared" si="49"/>
        <v>0</v>
      </c>
      <c r="Q1395" s="16" t="s">
        <v>6588</v>
      </c>
    </row>
    <row r="1396" spans="1:17" x14ac:dyDescent="0.3">
      <c r="A1396" s="10" t="s">
        <v>4171</v>
      </c>
      <c r="B1396" s="11" t="s">
        <v>4172</v>
      </c>
      <c r="C1396" s="11" t="s">
        <v>4173</v>
      </c>
      <c r="D1396" s="10" t="s">
        <v>1147</v>
      </c>
      <c r="E1396" s="10" t="s">
        <v>10</v>
      </c>
      <c r="F1396" s="10" t="s">
        <v>767</v>
      </c>
      <c r="G1396" s="11" t="s">
        <v>12</v>
      </c>
      <c r="H1396" s="12">
        <v>25441.18</v>
      </c>
      <c r="I1396" s="13">
        <v>0.7</v>
      </c>
      <c r="J1396" s="12">
        <v>17808.830000000002</v>
      </c>
      <c r="K1396" s="11" t="s">
        <v>12</v>
      </c>
      <c r="L1396" s="14">
        <v>46415</v>
      </c>
      <c r="M1396" s="11" t="s">
        <v>24</v>
      </c>
      <c r="N1396" s="15">
        <v>17808.830000000002</v>
      </c>
      <c r="O1396" s="13">
        <f t="shared" si="48"/>
        <v>1</v>
      </c>
      <c r="P1396" s="12">
        <f t="shared" si="49"/>
        <v>0</v>
      </c>
      <c r="Q1396" s="16" t="s">
        <v>6588</v>
      </c>
    </row>
    <row r="1397" spans="1:17" x14ac:dyDescent="0.3">
      <c r="A1397" s="10" t="s">
        <v>4174</v>
      </c>
      <c r="B1397" s="11" t="s">
        <v>4175</v>
      </c>
      <c r="C1397" s="11" t="s">
        <v>4176</v>
      </c>
      <c r="D1397" s="10" t="s">
        <v>4177</v>
      </c>
      <c r="E1397" s="10" t="s">
        <v>28</v>
      </c>
      <c r="F1397" s="10" t="s">
        <v>217</v>
      </c>
      <c r="G1397" s="11" t="s">
        <v>12</v>
      </c>
      <c r="H1397" s="12">
        <v>9450</v>
      </c>
      <c r="I1397" s="13">
        <v>0.8</v>
      </c>
      <c r="J1397" s="12">
        <v>7560</v>
      </c>
      <c r="K1397" s="11" t="s">
        <v>12</v>
      </c>
      <c r="L1397" s="14">
        <v>46323</v>
      </c>
      <c r="M1397" s="11" t="s">
        <v>24</v>
      </c>
      <c r="N1397" s="15">
        <v>7560</v>
      </c>
      <c r="O1397" s="13">
        <f t="shared" si="48"/>
        <v>1</v>
      </c>
      <c r="P1397" s="12">
        <f t="shared" si="49"/>
        <v>0</v>
      </c>
      <c r="Q1397" s="16" t="s">
        <v>6588</v>
      </c>
    </row>
    <row r="1398" spans="1:17" x14ac:dyDescent="0.3">
      <c r="A1398" s="10" t="s">
        <v>4174</v>
      </c>
      <c r="B1398" s="11" t="s">
        <v>4178</v>
      </c>
      <c r="C1398" s="11" t="s">
        <v>4179</v>
      </c>
      <c r="D1398" s="10" t="s">
        <v>4180</v>
      </c>
      <c r="E1398" s="10" t="s">
        <v>28</v>
      </c>
      <c r="F1398" s="10" t="s">
        <v>217</v>
      </c>
      <c r="G1398" s="11" t="s">
        <v>12</v>
      </c>
      <c r="H1398" s="12">
        <v>13248</v>
      </c>
      <c r="I1398" s="13">
        <v>0.8</v>
      </c>
      <c r="J1398" s="12">
        <v>10598.4</v>
      </c>
      <c r="K1398" s="11" t="s">
        <v>12</v>
      </c>
      <c r="L1398" s="14">
        <v>46323</v>
      </c>
      <c r="M1398" s="11" t="s">
        <v>24</v>
      </c>
      <c r="N1398" s="15">
        <v>10598.4</v>
      </c>
      <c r="O1398" s="13">
        <f t="shared" si="48"/>
        <v>1</v>
      </c>
      <c r="P1398" s="12">
        <f t="shared" si="49"/>
        <v>0</v>
      </c>
      <c r="Q1398" s="16" t="s">
        <v>6588</v>
      </c>
    </row>
    <row r="1399" spans="1:17" x14ac:dyDescent="0.3">
      <c r="A1399" s="10" t="s">
        <v>4181</v>
      </c>
      <c r="B1399" s="11" t="s">
        <v>4182</v>
      </c>
      <c r="C1399" s="11" t="s">
        <v>4183</v>
      </c>
      <c r="D1399" s="10" t="s">
        <v>4184</v>
      </c>
      <c r="E1399" s="10" t="s">
        <v>10</v>
      </c>
      <c r="F1399" s="10" t="s">
        <v>122</v>
      </c>
      <c r="G1399" s="11" t="s">
        <v>12</v>
      </c>
      <c r="H1399" s="12">
        <v>82602</v>
      </c>
      <c r="I1399" s="13">
        <v>0.7</v>
      </c>
      <c r="J1399" s="12">
        <v>57821.4</v>
      </c>
      <c r="K1399" s="11" t="s">
        <v>12</v>
      </c>
      <c r="L1399" s="14">
        <v>46415</v>
      </c>
      <c r="M1399" s="11" t="s">
        <v>24</v>
      </c>
      <c r="N1399" s="15">
        <v>57821.4</v>
      </c>
      <c r="O1399" s="13">
        <f t="shared" si="48"/>
        <v>1</v>
      </c>
      <c r="P1399" s="12">
        <f t="shared" si="49"/>
        <v>0</v>
      </c>
      <c r="Q1399" s="16" t="s">
        <v>6588</v>
      </c>
    </row>
    <row r="1400" spans="1:17" x14ac:dyDescent="0.3">
      <c r="A1400" s="10" t="s">
        <v>4185</v>
      </c>
      <c r="B1400" s="11" t="s">
        <v>4186</v>
      </c>
      <c r="C1400" s="11" t="s">
        <v>4187</v>
      </c>
      <c r="D1400" s="10" t="s">
        <v>4188</v>
      </c>
      <c r="E1400" s="10" t="s">
        <v>28</v>
      </c>
      <c r="F1400" s="10" t="s">
        <v>217</v>
      </c>
      <c r="G1400" s="11" t="s">
        <v>12</v>
      </c>
      <c r="H1400" s="12">
        <v>19164.240000000002</v>
      </c>
      <c r="I1400" s="13">
        <v>0.9</v>
      </c>
      <c r="J1400" s="12">
        <v>17247.82</v>
      </c>
      <c r="K1400" s="11" t="s">
        <v>12</v>
      </c>
      <c r="L1400" s="14">
        <v>46323</v>
      </c>
      <c r="M1400" s="11" t="s">
        <v>24</v>
      </c>
      <c r="N1400" s="15">
        <v>11939.4</v>
      </c>
      <c r="O1400" s="13">
        <f t="shared" si="48"/>
        <v>0.69222661182688594</v>
      </c>
      <c r="P1400" s="12">
        <f t="shared" si="49"/>
        <v>5308.42</v>
      </c>
      <c r="Q1400" s="16" t="s">
        <v>6588</v>
      </c>
    </row>
    <row r="1401" spans="1:17" x14ac:dyDescent="0.3">
      <c r="A1401" s="10" t="s">
        <v>4185</v>
      </c>
      <c r="B1401" s="11" t="s">
        <v>4189</v>
      </c>
      <c r="C1401" s="11" t="s">
        <v>4190</v>
      </c>
      <c r="D1401" s="10" t="s">
        <v>4191</v>
      </c>
      <c r="E1401" s="10" t="s">
        <v>28</v>
      </c>
      <c r="F1401" s="10" t="s">
        <v>217</v>
      </c>
      <c r="G1401" s="11" t="s">
        <v>12</v>
      </c>
      <c r="H1401" s="12">
        <v>49056</v>
      </c>
      <c r="I1401" s="13">
        <v>0.9</v>
      </c>
      <c r="J1401" s="12">
        <v>44150.400000000001</v>
      </c>
      <c r="K1401" s="11" t="s">
        <v>12</v>
      </c>
      <c r="L1401" s="14">
        <v>46323</v>
      </c>
      <c r="M1401" s="11" t="s">
        <v>24</v>
      </c>
      <c r="N1401" s="15">
        <v>39679.199999999997</v>
      </c>
      <c r="O1401" s="13">
        <f t="shared" si="48"/>
        <v>0.89872798434442258</v>
      </c>
      <c r="P1401" s="12">
        <f t="shared" si="49"/>
        <v>4471.2000000000044</v>
      </c>
      <c r="Q1401" s="16" t="s">
        <v>6588</v>
      </c>
    </row>
    <row r="1402" spans="1:17" x14ac:dyDescent="0.3">
      <c r="A1402" s="10" t="s">
        <v>4185</v>
      </c>
      <c r="B1402" s="11" t="s">
        <v>4192</v>
      </c>
      <c r="C1402" s="11" t="s">
        <v>4193</v>
      </c>
      <c r="D1402" s="10" t="s">
        <v>4194</v>
      </c>
      <c r="E1402" s="10" t="s">
        <v>10</v>
      </c>
      <c r="F1402" s="10" t="s">
        <v>4195</v>
      </c>
      <c r="G1402" s="11" t="s">
        <v>12</v>
      </c>
      <c r="H1402" s="12">
        <v>117735.75</v>
      </c>
      <c r="I1402" s="13">
        <v>0.85</v>
      </c>
      <c r="J1402" s="12">
        <v>100075.39</v>
      </c>
      <c r="K1402" s="11" t="s">
        <v>12</v>
      </c>
      <c r="L1402" s="14">
        <v>46415</v>
      </c>
      <c r="M1402" s="11" t="s">
        <v>24</v>
      </c>
      <c r="N1402" s="15">
        <v>100075.39</v>
      </c>
      <c r="O1402" s="13">
        <f t="shared" si="48"/>
        <v>1</v>
      </c>
      <c r="P1402" s="12">
        <f t="shared" si="49"/>
        <v>0</v>
      </c>
      <c r="Q1402" s="16" t="s">
        <v>6588</v>
      </c>
    </row>
    <row r="1403" spans="1:17" x14ac:dyDescent="0.3">
      <c r="A1403" s="10" t="s">
        <v>4185</v>
      </c>
      <c r="B1403" s="11" t="s">
        <v>4196</v>
      </c>
      <c r="C1403" s="11" t="s">
        <v>4197</v>
      </c>
      <c r="D1403" s="10" t="s">
        <v>4198</v>
      </c>
      <c r="E1403" s="10" t="s">
        <v>10</v>
      </c>
      <c r="F1403" s="10" t="s">
        <v>11</v>
      </c>
      <c r="G1403" s="11" t="s">
        <v>12</v>
      </c>
      <c r="H1403" s="12">
        <v>124320</v>
      </c>
      <c r="I1403" s="13">
        <v>0.85</v>
      </c>
      <c r="J1403" s="12">
        <v>105672</v>
      </c>
      <c r="K1403" s="11" t="s">
        <v>12</v>
      </c>
      <c r="L1403" s="14">
        <v>46415</v>
      </c>
      <c r="M1403" s="11" t="s">
        <v>24</v>
      </c>
      <c r="N1403" s="15">
        <v>105672</v>
      </c>
      <c r="O1403" s="13">
        <f t="shared" si="48"/>
        <v>1</v>
      </c>
      <c r="P1403" s="12">
        <f t="shared" si="49"/>
        <v>0</v>
      </c>
      <c r="Q1403" s="16" t="s">
        <v>6588</v>
      </c>
    </row>
    <row r="1404" spans="1:17" x14ac:dyDescent="0.3">
      <c r="A1404" s="10" t="s">
        <v>4199</v>
      </c>
      <c r="B1404" s="11" t="s">
        <v>4200</v>
      </c>
      <c r="C1404" s="11" t="s">
        <v>4201</v>
      </c>
      <c r="D1404" s="10" t="s">
        <v>4202</v>
      </c>
      <c r="E1404" s="10" t="s">
        <v>10</v>
      </c>
      <c r="F1404" s="10" t="s">
        <v>101</v>
      </c>
      <c r="G1404" s="11" t="s">
        <v>12</v>
      </c>
      <c r="H1404" s="12">
        <v>91682.55</v>
      </c>
      <c r="I1404" s="13">
        <v>0.8</v>
      </c>
      <c r="J1404" s="12">
        <v>73346.039999999994</v>
      </c>
      <c r="K1404" s="11" t="s">
        <v>12</v>
      </c>
      <c r="L1404" s="14">
        <v>46415</v>
      </c>
      <c r="M1404" s="11" t="s">
        <v>24</v>
      </c>
      <c r="N1404" s="15">
        <v>73346.039999999994</v>
      </c>
      <c r="O1404" s="13">
        <f t="shared" si="48"/>
        <v>1</v>
      </c>
      <c r="P1404" s="12">
        <f t="shared" si="49"/>
        <v>0</v>
      </c>
      <c r="Q1404" s="16" t="s">
        <v>6588</v>
      </c>
    </row>
    <row r="1405" spans="1:17" x14ac:dyDescent="0.3">
      <c r="A1405" s="10" t="s">
        <v>4199</v>
      </c>
      <c r="B1405" s="11" t="s">
        <v>4203</v>
      </c>
      <c r="C1405" s="11" t="s">
        <v>4204</v>
      </c>
      <c r="D1405" s="10" t="s">
        <v>4205</v>
      </c>
      <c r="E1405" s="10" t="s">
        <v>28</v>
      </c>
      <c r="F1405" s="10" t="s">
        <v>243</v>
      </c>
      <c r="G1405" s="11" t="s">
        <v>12</v>
      </c>
      <c r="H1405" s="12">
        <v>8400</v>
      </c>
      <c r="I1405" s="13">
        <v>0.8</v>
      </c>
      <c r="J1405" s="12">
        <v>6720</v>
      </c>
      <c r="K1405" s="11" t="s">
        <v>12</v>
      </c>
      <c r="L1405" s="14">
        <v>46323</v>
      </c>
      <c r="M1405" s="11" t="s">
        <v>24</v>
      </c>
      <c r="N1405" s="15">
        <v>4480</v>
      </c>
      <c r="O1405" s="13">
        <f t="shared" si="48"/>
        <v>0.66666666666666663</v>
      </c>
      <c r="P1405" s="12">
        <f t="shared" si="49"/>
        <v>2240</v>
      </c>
      <c r="Q1405" s="16" t="s">
        <v>6588</v>
      </c>
    </row>
    <row r="1406" spans="1:17" x14ac:dyDescent="0.3">
      <c r="A1406" s="10" t="s">
        <v>4206</v>
      </c>
      <c r="B1406" s="11" t="s">
        <v>4207</v>
      </c>
      <c r="C1406" s="11" t="s">
        <v>4208</v>
      </c>
      <c r="D1406" s="10" t="s">
        <v>4209</v>
      </c>
      <c r="E1406" s="10" t="s">
        <v>28</v>
      </c>
      <c r="F1406" s="10" t="s">
        <v>35</v>
      </c>
      <c r="G1406" s="11" t="s">
        <v>12</v>
      </c>
      <c r="H1406" s="12">
        <v>79010.759999999995</v>
      </c>
      <c r="I1406" s="13">
        <v>0.6</v>
      </c>
      <c r="J1406" s="12">
        <v>47406.46</v>
      </c>
      <c r="K1406" s="11" t="s">
        <v>12</v>
      </c>
      <c r="L1406" s="14">
        <v>46323</v>
      </c>
      <c r="M1406" s="11" t="s">
        <v>24</v>
      </c>
      <c r="N1406" s="15">
        <v>47406.46</v>
      </c>
      <c r="O1406" s="13">
        <f t="shared" si="48"/>
        <v>1</v>
      </c>
      <c r="P1406" s="12">
        <f t="shared" si="49"/>
        <v>0</v>
      </c>
      <c r="Q1406" s="16" t="s">
        <v>6588</v>
      </c>
    </row>
    <row r="1407" spans="1:17" x14ac:dyDescent="0.3">
      <c r="A1407" s="10" t="s">
        <v>4206</v>
      </c>
      <c r="B1407" s="11" t="s">
        <v>4210</v>
      </c>
      <c r="C1407" s="11" t="s">
        <v>4211</v>
      </c>
      <c r="D1407" s="10" t="s">
        <v>4212</v>
      </c>
      <c r="E1407" s="10" t="s">
        <v>10</v>
      </c>
      <c r="F1407" s="10" t="s">
        <v>101</v>
      </c>
      <c r="G1407" s="11" t="s">
        <v>12</v>
      </c>
      <c r="H1407" s="12">
        <v>234536.58</v>
      </c>
      <c r="I1407" s="13">
        <v>0.6</v>
      </c>
      <c r="J1407" s="12">
        <v>140721.95000000001</v>
      </c>
      <c r="K1407" s="11" t="s">
        <v>12</v>
      </c>
      <c r="L1407" s="14">
        <v>46415</v>
      </c>
      <c r="M1407" s="11" t="s">
        <v>24</v>
      </c>
      <c r="N1407" s="15">
        <v>137781.32999999999</v>
      </c>
      <c r="O1407" s="13">
        <f t="shared" si="48"/>
        <v>0.97910333107237335</v>
      </c>
      <c r="P1407" s="12">
        <f t="shared" si="49"/>
        <v>2940.6200000000244</v>
      </c>
      <c r="Q1407" s="16" t="s">
        <v>6588</v>
      </c>
    </row>
    <row r="1408" spans="1:17" x14ac:dyDescent="0.3">
      <c r="A1408" s="10" t="s">
        <v>4213</v>
      </c>
      <c r="B1408" s="11" t="s">
        <v>4214</v>
      </c>
      <c r="C1408" s="11" t="s">
        <v>4215</v>
      </c>
      <c r="D1408" s="10" t="s">
        <v>4216</v>
      </c>
      <c r="E1408" s="10" t="s">
        <v>28</v>
      </c>
      <c r="F1408" s="10" t="s">
        <v>75</v>
      </c>
      <c r="G1408" s="11" t="s">
        <v>12</v>
      </c>
      <c r="H1408" s="12">
        <v>7654.56</v>
      </c>
      <c r="I1408" s="13">
        <v>0.9</v>
      </c>
      <c r="J1408" s="12">
        <v>6889.1</v>
      </c>
      <c r="K1408" s="11" t="s">
        <v>12</v>
      </c>
      <c r="L1408" s="14">
        <v>46323</v>
      </c>
      <c r="M1408" s="11" t="s">
        <v>24</v>
      </c>
      <c r="N1408" s="15">
        <v>6889.08</v>
      </c>
      <c r="O1408" s="13">
        <f t="shared" si="48"/>
        <v>0.99999709686316063</v>
      </c>
      <c r="P1408" s="12">
        <f t="shared" si="49"/>
        <v>2.0000000000436557E-2</v>
      </c>
      <c r="Q1408" s="16" t="s">
        <v>6588</v>
      </c>
    </row>
    <row r="1409" spans="1:17" x14ac:dyDescent="0.3">
      <c r="A1409" s="10" t="s">
        <v>4278</v>
      </c>
      <c r="B1409" s="11" t="s">
        <v>4279</v>
      </c>
      <c r="C1409" s="11" t="s">
        <v>4280</v>
      </c>
      <c r="D1409" s="10" t="s">
        <v>4281</v>
      </c>
      <c r="E1409" s="10" t="s">
        <v>28</v>
      </c>
      <c r="F1409" s="10" t="s">
        <v>217</v>
      </c>
      <c r="G1409" s="11" t="s">
        <v>12</v>
      </c>
      <c r="H1409" s="12">
        <v>2963.4</v>
      </c>
      <c r="I1409" s="13">
        <v>0.5</v>
      </c>
      <c r="J1409" s="12">
        <v>1481.7</v>
      </c>
      <c r="K1409" s="11" t="s">
        <v>12</v>
      </c>
      <c r="L1409" s="14">
        <v>46323</v>
      </c>
      <c r="M1409" s="11" t="s">
        <v>24</v>
      </c>
      <c r="N1409" s="15">
        <v>1361.76</v>
      </c>
      <c r="O1409" s="13">
        <f t="shared" si="48"/>
        <v>0.91905243976513462</v>
      </c>
      <c r="P1409" s="12">
        <f t="shared" si="49"/>
        <v>119.94000000000005</v>
      </c>
      <c r="Q1409" s="16" t="s">
        <v>6588</v>
      </c>
    </row>
    <row r="1410" spans="1:17" x14ac:dyDescent="0.3">
      <c r="A1410" s="10" t="s">
        <v>4282</v>
      </c>
      <c r="B1410" s="11" t="s">
        <v>4283</v>
      </c>
      <c r="C1410" s="11" t="s">
        <v>4284</v>
      </c>
      <c r="D1410" s="10" t="s">
        <v>763</v>
      </c>
      <c r="E1410" s="10" t="s">
        <v>28</v>
      </c>
      <c r="F1410" s="10" t="s">
        <v>217</v>
      </c>
      <c r="G1410" s="11" t="s">
        <v>12</v>
      </c>
      <c r="H1410" s="12">
        <v>13212.36</v>
      </c>
      <c r="I1410" s="13">
        <v>0.9</v>
      </c>
      <c r="J1410" s="12">
        <v>11891.12</v>
      </c>
      <c r="K1410" s="11" t="s">
        <v>12</v>
      </c>
      <c r="L1410" s="14">
        <v>46323</v>
      </c>
      <c r="M1410" s="11" t="s">
        <v>24</v>
      </c>
      <c r="N1410" s="15">
        <v>11710.44</v>
      </c>
      <c r="O1410" s="13">
        <f t="shared" si="48"/>
        <v>0.98480546828221394</v>
      </c>
      <c r="P1410" s="12">
        <f t="shared" si="49"/>
        <v>180.68000000000029</v>
      </c>
      <c r="Q1410" s="16" t="s">
        <v>6588</v>
      </c>
    </row>
    <row r="1411" spans="1:17" x14ac:dyDescent="0.3">
      <c r="A1411" s="10" t="s">
        <v>4285</v>
      </c>
      <c r="B1411" s="11" t="s">
        <v>4286</v>
      </c>
      <c r="C1411" s="11" t="s">
        <v>4287</v>
      </c>
      <c r="D1411" s="10" t="s">
        <v>4288</v>
      </c>
      <c r="E1411" s="10" t="s">
        <v>28</v>
      </c>
      <c r="F1411" s="10" t="s">
        <v>4289</v>
      </c>
      <c r="G1411" s="11" t="s">
        <v>12</v>
      </c>
      <c r="H1411" s="12">
        <v>16416</v>
      </c>
      <c r="I1411" s="13">
        <v>0.9</v>
      </c>
      <c r="J1411" s="12">
        <v>14774.4</v>
      </c>
      <c r="K1411" s="11" t="s">
        <v>12</v>
      </c>
      <c r="L1411" s="14">
        <v>46323</v>
      </c>
      <c r="M1411" s="11" t="s">
        <v>24</v>
      </c>
      <c r="N1411" s="15">
        <v>14774.4</v>
      </c>
      <c r="O1411" s="13">
        <f t="shared" si="48"/>
        <v>1</v>
      </c>
      <c r="P1411" s="12">
        <f t="shared" si="49"/>
        <v>0</v>
      </c>
      <c r="Q1411" s="16" t="s">
        <v>6588</v>
      </c>
    </row>
    <row r="1412" spans="1:17" x14ac:dyDescent="0.3">
      <c r="A1412" s="10" t="s">
        <v>4285</v>
      </c>
      <c r="B1412" s="11" t="s">
        <v>4286</v>
      </c>
      <c r="C1412" s="11" t="s">
        <v>4290</v>
      </c>
      <c r="D1412" s="10" t="s">
        <v>1899</v>
      </c>
      <c r="E1412" s="10" t="s">
        <v>28</v>
      </c>
      <c r="F1412" s="10" t="s">
        <v>987</v>
      </c>
      <c r="G1412" s="11" t="s">
        <v>12</v>
      </c>
      <c r="H1412" s="12">
        <v>24931.200000000001</v>
      </c>
      <c r="I1412" s="13">
        <v>0.9</v>
      </c>
      <c r="J1412" s="12">
        <v>22438.080000000002</v>
      </c>
      <c r="K1412" s="11" t="s">
        <v>12</v>
      </c>
      <c r="L1412" s="14">
        <v>46323</v>
      </c>
      <c r="M1412" s="11" t="s">
        <v>24</v>
      </c>
      <c r="N1412" s="15">
        <v>19509.84</v>
      </c>
      <c r="O1412" s="13">
        <f t="shared" si="48"/>
        <v>0.86949685534591192</v>
      </c>
      <c r="P1412" s="12">
        <f t="shared" si="49"/>
        <v>2928.2400000000016</v>
      </c>
      <c r="Q1412" s="16" t="s">
        <v>6588</v>
      </c>
    </row>
    <row r="1413" spans="1:17" x14ac:dyDescent="0.3">
      <c r="A1413" s="10" t="s">
        <v>4298</v>
      </c>
      <c r="B1413" s="11" t="s">
        <v>4299</v>
      </c>
      <c r="C1413" s="11" t="s">
        <v>4300</v>
      </c>
      <c r="D1413" s="10" t="s">
        <v>4301</v>
      </c>
      <c r="E1413" s="10" t="s">
        <v>28</v>
      </c>
      <c r="F1413" s="10" t="s">
        <v>2076</v>
      </c>
      <c r="G1413" s="11" t="s">
        <v>12</v>
      </c>
      <c r="H1413" s="12">
        <v>11100</v>
      </c>
      <c r="I1413" s="13">
        <v>0.9</v>
      </c>
      <c r="J1413" s="12">
        <v>9990</v>
      </c>
      <c r="K1413" s="11" t="s">
        <v>12</v>
      </c>
      <c r="L1413" s="14">
        <v>46323</v>
      </c>
      <c r="M1413" s="11" t="s">
        <v>24</v>
      </c>
      <c r="N1413" s="15">
        <v>9990</v>
      </c>
      <c r="O1413" s="13">
        <f t="shared" si="48"/>
        <v>1</v>
      </c>
      <c r="P1413" s="12">
        <f t="shared" si="49"/>
        <v>0</v>
      </c>
      <c r="Q1413" s="16" t="s">
        <v>6588</v>
      </c>
    </row>
    <row r="1414" spans="1:17" x14ac:dyDescent="0.3">
      <c r="A1414" s="10" t="s">
        <v>4298</v>
      </c>
      <c r="B1414" s="11" t="s">
        <v>4302</v>
      </c>
      <c r="C1414" s="11" t="s">
        <v>4303</v>
      </c>
      <c r="D1414" s="10" t="s">
        <v>4304</v>
      </c>
      <c r="E1414" s="10" t="s">
        <v>28</v>
      </c>
      <c r="F1414" s="10" t="s">
        <v>2076</v>
      </c>
      <c r="G1414" s="11" t="s">
        <v>12</v>
      </c>
      <c r="H1414" s="12">
        <v>14580</v>
      </c>
      <c r="I1414" s="13">
        <v>0.8</v>
      </c>
      <c r="J1414" s="12">
        <v>11664</v>
      </c>
      <c r="K1414" s="11" t="s">
        <v>12</v>
      </c>
      <c r="L1414" s="14">
        <v>46323</v>
      </c>
      <c r="M1414" s="11" t="s">
        <v>24</v>
      </c>
      <c r="N1414" s="15">
        <v>11664</v>
      </c>
      <c r="O1414" s="13">
        <f t="shared" si="48"/>
        <v>1</v>
      </c>
      <c r="P1414" s="12">
        <f t="shared" si="49"/>
        <v>0</v>
      </c>
      <c r="Q1414" s="16" t="s">
        <v>6588</v>
      </c>
    </row>
    <row r="1415" spans="1:17" x14ac:dyDescent="0.3">
      <c r="A1415" s="10" t="s">
        <v>4298</v>
      </c>
      <c r="B1415" s="11" t="s">
        <v>4305</v>
      </c>
      <c r="C1415" s="11" t="s">
        <v>4306</v>
      </c>
      <c r="D1415" s="10" t="s">
        <v>4307</v>
      </c>
      <c r="E1415" s="10" t="s">
        <v>28</v>
      </c>
      <c r="F1415" s="10" t="s">
        <v>2076</v>
      </c>
      <c r="G1415" s="11" t="s">
        <v>12</v>
      </c>
      <c r="H1415" s="12">
        <v>5820</v>
      </c>
      <c r="I1415" s="13">
        <v>0.9</v>
      </c>
      <c r="J1415" s="12">
        <v>5238</v>
      </c>
      <c r="K1415" s="11" t="s">
        <v>12</v>
      </c>
      <c r="L1415" s="14">
        <v>46323</v>
      </c>
      <c r="M1415" s="11" t="s">
        <v>24</v>
      </c>
      <c r="N1415" s="15">
        <v>5238</v>
      </c>
      <c r="O1415" s="13">
        <f t="shared" si="48"/>
        <v>1</v>
      </c>
      <c r="P1415" s="12">
        <f t="shared" si="49"/>
        <v>0</v>
      </c>
      <c r="Q1415" s="16" t="s">
        <v>6588</v>
      </c>
    </row>
    <row r="1416" spans="1:17" x14ac:dyDescent="0.3">
      <c r="A1416" s="10" t="s">
        <v>4298</v>
      </c>
      <c r="B1416" s="11" t="s">
        <v>4308</v>
      </c>
      <c r="C1416" s="11" t="s">
        <v>4309</v>
      </c>
      <c r="D1416" s="10" t="s">
        <v>4310</v>
      </c>
      <c r="E1416" s="10" t="s">
        <v>28</v>
      </c>
      <c r="F1416" s="10" t="s">
        <v>2076</v>
      </c>
      <c r="G1416" s="11" t="s">
        <v>12</v>
      </c>
      <c r="H1416" s="12">
        <v>17040</v>
      </c>
      <c r="I1416" s="13">
        <v>0.9</v>
      </c>
      <c r="J1416" s="12">
        <v>15336</v>
      </c>
      <c r="K1416" s="11" t="s">
        <v>12</v>
      </c>
      <c r="L1416" s="14">
        <v>46323</v>
      </c>
      <c r="M1416" s="11" t="s">
        <v>24</v>
      </c>
      <c r="N1416" s="15">
        <v>15336</v>
      </c>
      <c r="O1416" s="13">
        <f t="shared" si="48"/>
        <v>1</v>
      </c>
      <c r="P1416" s="12">
        <f t="shared" si="49"/>
        <v>0</v>
      </c>
      <c r="Q1416" s="16" t="s">
        <v>6588</v>
      </c>
    </row>
    <row r="1417" spans="1:17" x14ac:dyDescent="0.3">
      <c r="A1417" s="10" t="s">
        <v>4298</v>
      </c>
      <c r="B1417" s="11" t="s">
        <v>4311</v>
      </c>
      <c r="C1417" s="11" t="s">
        <v>4312</v>
      </c>
      <c r="D1417" s="10" t="s">
        <v>4313</v>
      </c>
      <c r="E1417" s="10" t="s">
        <v>28</v>
      </c>
      <c r="F1417" s="10" t="s">
        <v>2076</v>
      </c>
      <c r="G1417" s="11" t="s">
        <v>12</v>
      </c>
      <c r="H1417" s="12">
        <v>16140</v>
      </c>
      <c r="I1417" s="13">
        <v>0.9</v>
      </c>
      <c r="J1417" s="12">
        <v>14526</v>
      </c>
      <c r="K1417" s="11" t="s">
        <v>12</v>
      </c>
      <c r="L1417" s="14">
        <v>46323</v>
      </c>
      <c r="M1417" s="11" t="s">
        <v>24</v>
      </c>
      <c r="N1417" s="15">
        <v>14526</v>
      </c>
      <c r="O1417" s="13">
        <f t="shared" si="48"/>
        <v>1</v>
      </c>
      <c r="P1417" s="12">
        <f t="shared" si="49"/>
        <v>0</v>
      </c>
      <c r="Q1417" s="16" t="s">
        <v>6588</v>
      </c>
    </row>
    <row r="1418" spans="1:17" x14ac:dyDescent="0.3">
      <c r="A1418" s="10" t="s">
        <v>4298</v>
      </c>
      <c r="B1418" s="11" t="s">
        <v>4314</v>
      </c>
      <c r="C1418" s="11" t="s">
        <v>4315</v>
      </c>
      <c r="D1418" s="10" t="s">
        <v>4316</v>
      </c>
      <c r="E1418" s="10" t="s">
        <v>28</v>
      </c>
      <c r="F1418" s="10" t="s">
        <v>2076</v>
      </c>
      <c r="G1418" s="11" t="s">
        <v>12</v>
      </c>
      <c r="H1418" s="12">
        <v>6360</v>
      </c>
      <c r="I1418" s="13">
        <v>0.6</v>
      </c>
      <c r="J1418" s="12">
        <v>3816</v>
      </c>
      <c r="K1418" s="11" t="s">
        <v>12</v>
      </c>
      <c r="L1418" s="14">
        <v>46323</v>
      </c>
      <c r="M1418" s="11" t="s">
        <v>24</v>
      </c>
      <c r="N1418" s="15">
        <v>3816</v>
      </c>
      <c r="O1418" s="13">
        <f t="shared" si="48"/>
        <v>1</v>
      </c>
      <c r="P1418" s="12">
        <f t="shared" si="49"/>
        <v>0</v>
      </c>
      <c r="Q1418" s="16" t="s">
        <v>6588</v>
      </c>
    </row>
    <row r="1419" spans="1:17" x14ac:dyDescent="0.3">
      <c r="A1419" s="10" t="s">
        <v>4298</v>
      </c>
      <c r="B1419" s="11" t="s">
        <v>4317</v>
      </c>
      <c r="C1419" s="11" t="s">
        <v>4318</v>
      </c>
      <c r="D1419" s="10" t="s">
        <v>4319</v>
      </c>
      <c r="E1419" s="10" t="s">
        <v>28</v>
      </c>
      <c r="F1419" s="10" t="s">
        <v>2076</v>
      </c>
      <c r="G1419" s="11" t="s">
        <v>12</v>
      </c>
      <c r="H1419" s="12">
        <v>14580</v>
      </c>
      <c r="I1419" s="13">
        <v>0.9</v>
      </c>
      <c r="J1419" s="12">
        <v>13122</v>
      </c>
      <c r="K1419" s="11" t="s">
        <v>12</v>
      </c>
      <c r="L1419" s="14">
        <v>46323</v>
      </c>
      <c r="M1419" s="11" t="s">
        <v>24</v>
      </c>
      <c r="N1419" s="15">
        <v>13122</v>
      </c>
      <c r="O1419" s="13">
        <f t="shared" si="48"/>
        <v>1</v>
      </c>
      <c r="P1419" s="12">
        <f t="shared" si="49"/>
        <v>0</v>
      </c>
      <c r="Q1419" s="16" t="s">
        <v>6588</v>
      </c>
    </row>
    <row r="1420" spans="1:17" x14ac:dyDescent="0.3">
      <c r="A1420" s="10" t="s">
        <v>4298</v>
      </c>
      <c r="B1420" s="11" t="s">
        <v>4320</v>
      </c>
      <c r="C1420" s="11" t="s">
        <v>4321</v>
      </c>
      <c r="D1420" s="10" t="s">
        <v>4322</v>
      </c>
      <c r="E1420" s="10" t="s">
        <v>28</v>
      </c>
      <c r="F1420" s="10" t="s">
        <v>2076</v>
      </c>
      <c r="G1420" s="11" t="s">
        <v>12</v>
      </c>
      <c r="H1420" s="12">
        <v>11400</v>
      </c>
      <c r="I1420" s="13">
        <v>0.6</v>
      </c>
      <c r="J1420" s="12">
        <v>6840</v>
      </c>
      <c r="K1420" s="11" t="s">
        <v>12</v>
      </c>
      <c r="L1420" s="14">
        <v>46323</v>
      </c>
      <c r="M1420" s="11" t="s">
        <v>24</v>
      </c>
      <c r="N1420" s="15">
        <v>6840</v>
      </c>
      <c r="O1420" s="13">
        <f t="shared" si="48"/>
        <v>1</v>
      </c>
      <c r="P1420" s="12">
        <f t="shared" si="49"/>
        <v>0</v>
      </c>
      <c r="Q1420" s="16" t="s">
        <v>6588</v>
      </c>
    </row>
    <row r="1421" spans="1:17" x14ac:dyDescent="0.3">
      <c r="A1421" s="10" t="s">
        <v>4298</v>
      </c>
      <c r="B1421" s="11" t="s">
        <v>4323</v>
      </c>
      <c r="C1421" s="11" t="s">
        <v>4324</v>
      </c>
      <c r="D1421" s="10" t="s">
        <v>4325</v>
      </c>
      <c r="E1421" s="10" t="s">
        <v>28</v>
      </c>
      <c r="F1421" s="10" t="s">
        <v>2076</v>
      </c>
      <c r="G1421" s="11" t="s">
        <v>12</v>
      </c>
      <c r="H1421" s="12">
        <v>6360</v>
      </c>
      <c r="I1421" s="13">
        <v>0.8</v>
      </c>
      <c r="J1421" s="12">
        <v>5088</v>
      </c>
      <c r="K1421" s="11" t="s">
        <v>12</v>
      </c>
      <c r="L1421" s="14">
        <v>46323</v>
      </c>
      <c r="M1421" s="11" t="s">
        <v>24</v>
      </c>
      <c r="N1421" s="15">
        <v>5088</v>
      </c>
      <c r="O1421" s="13">
        <f t="shared" si="48"/>
        <v>1</v>
      </c>
      <c r="P1421" s="12">
        <f t="shared" si="49"/>
        <v>0</v>
      </c>
      <c r="Q1421" s="16" t="s">
        <v>6588</v>
      </c>
    </row>
    <row r="1422" spans="1:17" x14ac:dyDescent="0.3">
      <c r="A1422" s="10" t="s">
        <v>4298</v>
      </c>
      <c r="B1422" s="11" t="s">
        <v>4326</v>
      </c>
      <c r="C1422" s="11" t="s">
        <v>4327</v>
      </c>
      <c r="D1422" s="10" t="s">
        <v>4328</v>
      </c>
      <c r="E1422" s="10" t="s">
        <v>28</v>
      </c>
      <c r="F1422" s="10" t="s">
        <v>2076</v>
      </c>
      <c r="G1422" s="11" t="s">
        <v>12</v>
      </c>
      <c r="H1422" s="12">
        <v>7800</v>
      </c>
      <c r="I1422" s="13">
        <v>0.7</v>
      </c>
      <c r="J1422" s="12">
        <v>5460</v>
      </c>
      <c r="K1422" s="11" t="s">
        <v>12</v>
      </c>
      <c r="L1422" s="14">
        <v>46323</v>
      </c>
      <c r="M1422" s="11" t="s">
        <v>24</v>
      </c>
      <c r="N1422" s="15">
        <v>5460</v>
      </c>
      <c r="O1422" s="13">
        <f t="shared" ref="O1422:O1485" si="50">N1422/J1422</f>
        <v>1</v>
      </c>
      <c r="P1422" s="12">
        <f t="shared" ref="P1422:P1485" si="51">J1422-N1422</f>
        <v>0</v>
      </c>
      <c r="Q1422" s="16" t="s">
        <v>6588</v>
      </c>
    </row>
    <row r="1423" spans="1:17" x14ac:dyDescent="0.3">
      <c r="A1423" s="10" t="s">
        <v>4298</v>
      </c>
      <c r="B1423" s="11" t="s">
        <v>4329</v>
      </c>
      <c r="C1423" s="11" t="s">
        <v>4330</v>
      </c>
      <c r="D1423" s="10" t="s">
        <v>4331</v>
      </c>
      <c r="E1423" s="10" t="s">
        <v>28</v>
      </c>
      <c r="F1423" s="10" t="s">
        <v>2076</v>
      </c>
      <c r="G1423" s="11" t="s">
        <v>12</v>
      </c>
      <c r="H1423" s="12">
        <v>6000</v>
      </c>
      <c r="I1423" s="13">
        <v>0.8</v>
      </c>
      <c r="J1423" s="12">
        <v>4800</v>
      </c>
      <c r="K1423" s="11" t="s">
        <v>12</v>
      </c>
      <c r="L1423" s="14">
        <v>46323</v>
      </c>
      <c r="M1423" s="11" t="s">
        <v>24</v>
      </c>
      <c r="N1423" s="15">
        <v>4800</v>
      </c>
      <c r="O1423" s="13">
        <f t="shared" si="50"/>
        <v>1</v>
      </c>
      <c r="P1423" s="12">
        <f t="shared" si="51"/>
        <v>0</v>
      </c>
      <c r="Q1423" s="16" t="s">
        <v>6588</v>
      </c>
    </row>
    <row r="1424" spans="1:17" x14ac:dyDescent="0.3">
      <c r="A1424" s="10" t="s">
        <v>4298</v>
      </c>
      <c r="B1424" s="11" t="s">
        <v>4332</v>
      </c>
      <c r="C1424" s="11" t="s">
        <v>4333</v>
      </c>
      <c r="D1424" s="10" t="s">
        <v>4334</v>
      </c>
      <c r="E1424" s="10" t="s">
        <v>28</v>
      </c>
      <c r="F1424" s="10" t="s">
        <v>2076</v>
      </c>
      <c r="G1424" s="11" t="s">
        <v>12</v>
      </c>
      <c r="H1424" s="12">
        <v>6360</v>
      </c>
      <c r="I1424" s="13">
        <v>0.8</v>
      </c>
      <c r="J1424" s="12">
        <v>5088</v>
      </c>
      <c r="K1424" s="11" t="s">
        <v>12</v>
      </c>
      <c r="L1424" s="14">
        <v>46323</v>
      </c>
      <c r="M1424" s="11" t="s">
        <v>24</v>
      </c>
      <c r="N1424" s="15">
        <v>5088</v>
      </c>
      <c r="O1424" s="13">
        <f t="shared" si="50"/>
        <v>1</v>
      </c>
      <c r="P1424" s="12">
        <f t="shared" si="51"/>
        <v>0</v>
      </c>
      <c r="Q1424" s="16" t="s">
        <v>6588</v>
      </c>
    </row>
    <row r="1425" spans="1:17" x14ac:dyDescent="0.3">
      <c r="A1425" s="10" t="s">
        <v>4298</v>
      </c>
      <c r="B1425" s="11" t="s">
        <v>4335</v>
      </c>
      <c r="C1425" s="11" t="s">
        <v>4336</v>
      </c>
      <c r="D1425" s="10" t="s">
        <v>4337</v>
      </c>
      <c r="E1425" s="10" t="s">
        <v>28</v>
      </c>
      <c r="F1425" s="10" t="s">
        <v>2076</v>
      </c>
      <c r="G1425" s="11" t="s">
        <v>12</v>
      </c>
      <c r="H1425" s="12">
        <v>5640</v>
      </c>
      <c r="I1425" s="13">
        <v>0.6</v>
      </c>
      <c r="J1425" s="12">
        <v>3384</v>
      </c>
      <c r="K1425" s="11" t="s">
        <v>12</v>
      </c>
      <c r="L1425" s="14">
        <v>46323</v>
      </c>
      <c r="M1425" s="11" t="s">
        <v>24</v>
      </c>
      <c r="N1425" s="15">
        <v>3384</v>
      </c>
      <c r="O1425" s="13">
        <f t="shared" si="50"/>
        <v>1</v>
      </c>
      <c r="P1425" s="12">
        <f t="shared" si="51"/>
        <v>0</v>
      </c>
      <c r="Q1425" s="16" t="s">
        <v>6588</v>
      </c>
    </row>
    <row r="1426" spans="1:17" x14ac:dyDescent="0.3">
      <c r="A1426" s="10" t="s">
        <v>4298</v>
      </c>
      <c r="B1426" s="11" t="s">
        <v>4338</v>
      </c>
      <c r="C1426" s="11" t="s">
        <v>4339</v>
      </c>
      <c r="D1426" s="10" t="s">
        <v>4340</v>
      </c>
      <c r="E1426" s="10" t="s">
        <v>28</v>
      </c>
      <c r="F1426" s="10" t="s">
        <v>2076</v>
      </c>
      <c r="G1426" s="11" t="s">
        <v>12</v>
      </c>
      <c r="H1426" s="12">
        <v>49860</v>
      </c>
      <c r="I1426" s="13">
        <v>0.9</v>
      </c>
      <c r="J1426" s="12">
        <v>44874</v>
      </c>
      <c r="K1426" s="11" t="s">
        <v>12</v>
      </c>
      <c r="L1426" s="14">
        <v>46323</v>
      </c>
      <c r="M1426" s="11" t="s">
        <v>24</v>
      </c>
      <c r="N1426" s="15">
        <v>44874</v>
      </c>
      <c r="O1426" s="13">
        <f t="shared" si="50"/>
        <v>1</v>
      </c>
      <c r="P1426" s="12">
        <f t="shared" si="51"/>
        <v>0</v>
      </c>
      <c r="Q1426" s="16" t="s">
        <v>6588</v>
      </c>
    </row>
    <row r="1427" spans="1:17" x14ac:dyDescent="0.3">
      <c r="A1427" s="10" t="s">
        <v>4298</v>
      </c>
      <c r="B1427" s="11" t="s">
        <v>4341</v>
      </c>
      <c r="C1427" s="11" t="s">
        <v>4342</v>
      </c>
      <c r="D1427" s="10" t="s">
        <v>4343</v>
      </c>
      <c r="E1427" s="10" t="s">
        <v>28</v>
      </c>
      <c r="F1427" s="10" t="s">
        <v>2076</v>
      </c>
      <c r="G1427" s="11" t="s">
        <v>12</v>
      </c>
      <c r="H1427" s="12">
        <v>69000</v>
      </c>
      <c r="I1427" s="13">
        <v>0.6</v>
      </c>
      <c r="J1427" s="12">
        <v>41400</v>
      </c>
      <c r="K1427" s="11" t="s">
        <v>12</v>
      </c>
      <c r="L1427" s="14">
        <v>46323</v>
      </c>
      <c r="M1427" s="11" t="s">
        <v>24</v>
      </c>
      <c r="N1427" s="15">
        <v>41400</v>
      </c>
      <c r="O1427" s="13">
        <f t="shared" si="50"/>
        <v>1</v>
      </c>
      <c r="P1427" s="12">
        <f t="shared" si="51"/>
        <v>0</v>
      </c>
      <c r="Q1427" s="16" t="s">
        <v>6588</v>
      </c>
    </row>
    <row r="1428" spans="1:17" x14ac:dyDescent="0.3">
      <c r="A1428" s="10" t="s">
        <v>4298</v>
      </c>
      <c r="B1428" s="11" t="s">
        <v>4344</v>
      </c>
      <c r="C1428" s="11" t="s">
        <v>4345</v>
      </c>
      <c r="D1428" s="10" t="s">
        <v>4346</v>
      </c>
      <c r="E1428" s="10" t="s">
        <v>28</v>
      </c>
      <c r="F1428" s="10" t="s">
        <v>1880</v>
      </c>
      <c r="G1428" s="11" t="s">
        <v>12</v>
      </c>
      <c r="H1428" s="12">
        <v>56400</v>
      </c>
      <c r="I1428" s="13">
        <v>0.9</v>
      </c>
      <c r="J1428" s="12">
        <v>50760</v>
      </c>
      <c r="K1428" s="11" t="s">
        <v>12</v>
      </c>
      <c r="L1428" s="14">
        <v>46323</v>
      </c>
      <c r="M1428" s="11" t="s">
        <v>24</v>
      </c>
      <c r="N1428" s="15">
        <v>50760</v>
      </c>
      <c r="O1428" s="13">
        <f t="shared" si="50"/>
        <v>1</v>
      </c>
      <c r="P1428" s="12">
        <f t="shared" si="51"/>
        <v>0</v>
      </c>
      <c r="Q1428" s="16" t="s">
        <v>6588</v>
      </c>
    </row>
    <row r="1429" spans="1:17" x14ac:dyDescent="0.3">
      <c r="A1429" s="10" t="s">
        <v>4298</v>
      </c>
      <c r="B1429" s="11" t="s">
        <v>4347</v>
      </c>
      <c r="C1429" s="11" t="s">
        <v>4348</v>
      </c>
      <c r="D1429" s="10" t="s">
        <v>4349</v>
      </c>
      <c r="E1429" s="10" t="s">
        <v>28</v>
      </c>
      <c r="F1429" s="10" t="s">
        <v>2076</v>
      </c>
      <c r="G1429" s="11" t="s">
        <v>12</v>
      </c>
      <c r="H1429" s="12">
        <v>8700</v>
      </c>
      <c r="I1429" s="13">
        <v>0.9</v>
      </c>
      <c r="J1429" s="12">
        <v>7830</v>
      </c>
      <c r="K1429" s="11" t="s">
        <v>12</v>
      </c>
      <c r="L1429" s="14">
        <v>46323</v>
      </c>
      <c r="M1429" s="11" t="s">
        <v>24</v>
      </c>
      <c r="N1429" s="15">
        <v>7830</v>
      </c>
      <c r="O1429" s="13">
        <f t="shared" si="50"/>
        <v>1</v>
      </c>
      <c r="P1429" s="12">
        <f t="shared" si="51"/>
        <v>0</v>
      </c>
      <c r="Q1429" s="16" t="s">
        <v>6588</v>
      </c>
    </row>
    <row r="1430" spans="1:17" x14ac:dyDescent="0.3">
      <c r="A1430" s="10" t="s">
        <v>4298</v>
      </c>
      <c r="B1430" s="11" t="s">
        <v>4350</v>
      </c>
      <c r="C1430" s="11" t="s">
        <v>4351</v>
      </c>
      <c r="D1430" s="10" t="s">
        <v>4352</v>
      </c>
      <c r="E1430" s="10" t="s">
        <v>28</v>
      </c>
      <c r="F1430" s="10" t="s">
        <v>1880</v>
      </c>
      <c r="G1430" s="11" t="s">
        <v>12</v>
      </c>
      <c r="H1430" s="12">
        <v>11415</v>
      </c>
      <c r="I1430" s="13">
        <v>0.8</v>
      </c>
      <c r="J1430" s="12">
        <v>9132</v>
      </c>
      <c r="K1430" s="11" t="s">
        <v>12</v>
      </c>
      <c r="L1430" s="14">
        <v>46323</v>
      </c>
      <c r="M1430" s="11" t="s">
        <v>24</v>
      </c>
      <c r="N1430" s="15">
        <v>9132</v>
      </c>
      <c r="O1430" s="13">
        <f t="shared" si="50"/>
        <v>1</v>
      </c>
      <c r="P1430" s="12">
        <f t="shared" si="51"/>
        <v>0</v>
      </c>
      <c r="Q1430" s="16" t="s">
        <v>6588</v>
      </c>
    </row>
    <row r="1431" spans="1:17" x14ac:dyDescent="0.3">
      <c r="A1431" s="10" t="s">
        <v>4298</v>
      </c>
      <c r="B1431" s="11" t="s">
        <v>4353</v>
      </c>
      <c r="C1431" s="11" t="s">
        <v>4354</v>
      </c>
      <c r="D1431" s="10" t="s">
        <v>4355</v>
      </c>
      <c r="E1431" s="10" t="s">
        <v>28</v>
      </c>
      <c r="F1431" s="10" t="s">
        <v>1880</v>
      </c>
      <c r="G1431" s="11" t="s">
        <v>12</v>
      </c>
      <c r="H1431" s="12">
        <v>8400</v>
      </c>
      <c r="I1431" s="13">
        <v>0.9</v>
      </c>
      <c r="J1431" s="12">
        <v>7560</v>
      </c>
      <c r="K1431" s="11" t="s">
        <v>12</v>
      </c>
      <c r="L1431" s="14">
        <v>46323</v>
      </c>
      <c r="M1431" s="11" t="s">
        <v>24</v>
      </c>
      <c r="N1431" s="15">
        <v>7560</v>
      </c>
      <c r="O1431" s="13">
        <f t="shared" si="50"/>
        <v>1</v>
      </c>
      <c r="P1431" s="12">
        <f t="shared" si="51"/>
        <v>0</v>
      </c>
      <c r="Q1431" s="16" t="s">
        <v>6588</v>
      </c>
    </row>
    <row r="1432" spans="1:17" x14ac:dyDescent="0.3">
      <c r="A1432" s="10" t="s">
        <v>4298</v>
      </c>
      <c r="B1432" s="11" t="s">
        <v>4356</v>
      </c>
      <c r="C1432" s="11" t="s">
        <v>4357</v>
      </c>
      <c r="D1432" s="10" t="s">
        <v>4358</v>
      </c>
      <c r="E1432" s="10" t="s">
        <v>28</v>
      </c>
      <c r="F1432" s="10" t="s">
        <v>71</v>
      </c>
      <c r="G1432" s="11" t="s">
        <v>12</v>
      </c>
      <c r="H1432" s="12">
        <v>44400</v>
      </c>
      <c r="I1432" s="13">
        <v>0.9</v>
      </c>
      <c r="J1432" s="12">
        <v>39960</v>
      </c>
      <c r="K1432" s="11" t="s">
        <v>12</v>
      </c>
      <c r="L1432" s="14">
        <v>46323</v>
      </c>
      <c r="M1432" s="11" t="s">
        <v>24</v>
      </c>
      <c r="N1432" s="15">
        <v>39960</v>
      </c>
      <c r="O1432" s="13">
        <f t="shared" si="50"/>
        <v>1</v>
      </c>
      <c r="P1432" s="12">
        <f t="shared" si="51"/>
        <v>0</v>
      </c>
      <c r="Q1432" s="16" t="s">
        <v>6588</v>
      </c>
    </row>
    <row r="1433" spans="1:17" x14ac:dyDescent="0.3">
      <c r="A1433" s="10" t="s">
        <v>4298</v>
      </c>
      <c r="B1433" s="11" t="s">
        <v>4359</v>
      </c>
      <c r="C1433" s="11" t="s">
        <v>4360</v>
      </c>
      <c r="D1433" s="10" t="s">
        <v>4361</v>
      </c>
      <c r="E1433" s="10" t="s">
        <v>28</v>
      </c>
      <c r="F1433" s="10" t="s">
        <v>71</v>
      </c>
      <c r="G1433" s="11" t="s">
        <v>12</v>
      </c>
      <c r="H1433" s="12">
        <v>8340</v>
      </c>
      <c r="I1433" s="13">
        <v>0.7</v>
      </c>
      <c r="J1433" s="12">
        <v>5838</v>
      </c>
      <c r="K1433" s="11" t="s">
        <v>12</v>
      </c>
      <c r="L1433" s="14">
        <v>46323</v>
      </c>
      <c r="M1433" s="11" t="s">
        <v>24</v>
      </c>
      <c r="N1433" s="15">
        <v>5838</v>
      </c>
      <c r="O1433" s="13">
        <f t="shared" si="50"/>
        <v>1</v>
      </c>
      <c r="P1433" s="12">
        <f t="shared" si="51"/>
        <v>0</v>
      </c>
      <c r="Q1433" s="16" t="s">
        <v>6588</v>
      </c>
    </row>
    <row r="1434" spans="1:17" x14ac:dyDescent="0.3">
      <c r="A1434" s="10" t="s">
        <v>4291</v>
      </c>
      <c r="B1434" s="11" t="s">
        <v>4292</v>
      </c>
      <c r="C1434" s="11" t="s">
        <v>4293</v>
      </c>
      <c r="D1434" s="10" t="s">
        <v>4294</v>
      </c>
      <c r="E1434" s="10" t="s">
        <v>28</v>
      </c>
      <c r="F1434" s="10" t="s">
        <v>217</v>
      </c>
      <c r="G1434" s="11" t="s">
        <v>12</v>
      </c>
      <c r="H1434" s="12">
        <v>31815</v>
      </c>
      <c r="I1434" s="13">
        <v>0.6</v>
      </c>
      <c r="J1434" s="12">
        <v>19089</v>
      </c>
      <c r="K1434" s="11" t="s">
        <v>12</v>
      </c>
      <c r="L1434" s="14">
        <v>46323</v>
      </c>
      <c r="M1434" s="11" t="s">
        <v>24</v>
      </c>
      <c r="N1434" s="15">
        <v>19089</v>
      </c>
      <c r="O1434" s="13">
        <f t="shared" si="50"/>
        <v>1</v>
      </c>
      <c r="P1434" s="12">
        <f t="shared" si="51"/>
        <v>0</v>
      </c>
      <c r="Q1434" s="16" t="s">
        <v>6588</v>
      </c>
    </row>
    <row r="1435" spans="1:17" x14ac:dyDescent="0.3">
      <c r="A1435" s="10" t="s">
        <v>4291</v>
      </c>
      <c r="B1435" s="11" t="s">
        <v>4295</v>
      </c>
      <c r="C1435" s="11" t="s">
        <v>4296</v>
      </c>
      <c r="D1435" s="10" t="s">
        <v>4297</v>
      </c>
      <c r="E1435" s="10" t="s">
        <v>10</v>
      </c>
      <c r="F1435" s="10" t="s">
        <v>461</v>
      </c>
      <c r="G1435" s="11" t="s">
        <v>12</v>
      </c>
      <c r="H1435" s="12">
        <v>58515</v>
      </c>
      <c r="I1435" s="13">
        <v>0.6</v>
      </c>
      <c r="J1435" s="12">
        <v>35109</v>
      </c>
      <c r="K1435" s="11" t="s">
        <v>12</v>
      </c>
      <c r="L1435" s="14">
        <v>46415</v>
      </c>
      <c r="M1435" s="11" t="s">
        <v>24</v>
      </c>
      <c r="N1435" s="15">
        <v>35109</v>
      </c>
      <c r="O1435" s="13">
        <f t="shared" si="50"/>
        <v>1</v>
      </c>
      <c r="P1435" s="12">
        <f t="shared" si="51"/>
        <v>0</v>
      </c>
      <c r="Q1435" s="16" t="s">
        <v>6588</v>
      </c>
    </row>
    <row r="1436" spans="1:17" x14ac:dyDescent="0.3">
      <c r="A1436" s="10" t="s">
        <v>4362</v>
      </c>
      <c r="B1436" s="11" t="s">
        <v>4363</v>
      </c>
      <c r="C1436" s="11" t="s">
        <v>4364</v>
      </c>
      <c r="D1436" s="10" t="s">
        <v>4365</v>
      </c>
      <c r="E1436" s="10" t="s">
        <v>28</v>
      </c>
      <c r="F1436" s="10" t="s">
        <v>35</v>
      </c>
      <c r="G1436" s="11" t="s">
        <v>12</v>
      </c>
      <c r="H1436" s="12">
        <v>39468.6</v>
      </c>
      <c r="I1436" s="13">
        <v>0.9</v>
      </c>
      <c r="J1436" s="12">
        <v>35521.74</v>
      </c>
      <c r="K1436" s="11" t="s">
        <v>12</v>
      </c>
      <c r="L1436" s="14">
        <v>46323</v>
      </c>
      <c r="M1436" s="11" t="s">
        <v>24</v>
      </c>
      <c r="N1436" s="15">
        <v>32561.65</v>
      </c>
      <c r="O1436" s="13">
        <f t="shared" si="50"/>
        <v>0.91666821501424212</v>
      </c>
      <c r="P1436" s="12">
        <f t="shared" si="51"/>
        <v>2960.0899999999965</v>
      </c>
      <c r="Q1436" s="16" t="s">
        <v>6588</v>
      </c>
    </row>
    <row r="1437" spans="1:17" x14ac:dyDescent="0.3">
      <c r="A1437" s="10" t="s">
        <v>4362</v>
      </c>
      <c r="B1437" s="11" t="s">
        <v>4366</v>
      </c>
      <c r="C1437" s="11" t="s">
        <v>4367</v>
      </c>
      <c r="D1437" s="10" t="s">
        <v>4368</v>
      </c>
      <c r="E1437" s="10" t="s">
        <v>10</v>
      </c>
      <c r="F1437" s="10" t="s">
        <v>101</v>
      </c>
      <c r="G1437" s="11" t="s">
        <v>12</v>
      </c>
      <c r="H1437" s="12">
        <v>18762.400000000001</v>
      </c>
      <c r="I1437" s="13">
        <v>0.85</v>
      </c>
      <c r="J1437" s="12">
        <v>15948.04</v>
      </c>
      <c r="K1437" s="11" t="s">
        <v>12</v>
      </c>
      <c r="L1437" s="14">
        <v>46415</v>
      </c>
      <c r="M1437" s="11" t="s">
        <v>13</v>
      </c>
      <c r="N1437" s="10"/>
      <c r="O1437" s="13">
        <f t="shared" si="50"/>
        <v>0</v>
      </c>
      <c r="P1437" s="12">
        <f t="shared" si="51"/>
        <v>15948.04</v>
      </c>
      <c r="Q1437" s="17" t="s">
        <v>6589</v>
      </c>
    </row>
    <row r="1438" spans="1:17" x14ac:dyDescent="0.3">
      <c r="A1438" s="10" t="s">
        <v>4362</v>
      </c>
      <c r="B1438" s="11" t="s">
        <v>4366</v>
      </c>
      <c r="C1438" s="11" t="s">
        <v>4369</v>
      </c>
      <c r="D1438" s="10" t="s">
        <v>2412</v>
      </c>
      <c r="E1438" s="10" t="s">
        <v>10</v>
      </c>
      <c r="F1438" s="10" t="s">
        <v>801</v>
      </c>
      <c r="G1438" s="11" t="s">
        <v>12</v>
      </c>
      <c r="H1438" s="12">
        <v>35240</v>
      </c>
      <c r="I1438" s="13">
        <v>0.85</v>
      </c>
      <c r="J1438" s="12">
        <v>29954</v>
      </c>
      <c r="K1438" s="11" t="s">
        <v>12</v>
      </c>
      <c r="L1438" s="14">
        <v>46415</v>
      </c>
      <c r="M1438" s="11" t="s">
        <v>13</v>
      </c>
      <c r="N1438" s="10"/>
      <c r="O1438" s="13">
        <f t="shared" si="50"/>
        <v>0</v>
      </c>
      <c r="P1438" s="12">
        <f t="shared" si="51"/>
        <v>29954</v>
      </c>
      <c r="Q1438" s="17" t="s">
        <v>6589</v>
      </c>
    </row>
    <row r="1439" spans="1:17" x14ac:dyDescent="0.3">
      <c r="A1439" s="10" t="s">
        <v>4370</v>
      </c>
      <c r="B1439" s="11" t="s">
        <v>4371</v>
      </c>
      <c r="C1439" s="11" t="s">
        <v>4372</v>
      </c>
      <c r="D1439" s="10" t="s">
        <v>238</v>
      </c>
      <c r="E1439" s="10" t="s">
        <v>28</v>
      </c>
      <c r="F1439" s="10" t="s">
        <v>75</v>
      </c>
      <c r="G1439" s="11" t="s">
        <v>12</v>
      </c>
      <c r="H1439" s="12">
        <v>54000</v>
      </c>
      <c r="I1439" s="13">
        <v>0.5</v>
      </c>
      <c r="J1439" s="12">
        <v>27000</v>
      </c>
      <c r="K1439" s="11" t="s">
        <v>12</v>
      </c>
      <c r="L1439" s="14">
        <v>46323</v>
      </c>
      <c r="M1439" s="11" t="s">
        <v>24</v>
      </c>
      <c r="N1439" s="15">
        <v>27000</v>
      </c>
      <c r="O1439" s="13">
        <f t="shared" si="50"/>
        <v>1</v>
      </c>
      <c r="P1439" s="12">
        <f t="shared" si="51"/>
        <v>0</v>
      </c>
      <c r="Q1439" s="16" t="s">
        <v>6588</v>
      </c>
    </row>
    <row r="1440" spans="1:17" x14ac:dyDescent="0.3">
      <c r="A1440" s="10" t="s">
        <v>4370</v>
      </c>
      <c r="B1440" s="11" t="s">
        <v>4371</v>
      </c>
      <c r="C1440" s="11" t="s">
        <v>4373</v>
      </c>
      <c r="D1440" s="10" t="s">
        <v>941</v>
      </c>
      <c r="E1440" s="10" t="s">
        <v>28</v>
      </c>
      <c r="F1440" s="10" t="s">
        <v>75</v>
      </c>
      <c r="G1440" s="11" t="s">
        <v>12</v>
      </c>
      <c r="H1440" s="12">
        <v>32436</v>
      </c>
      <c r="I1440" s="13">
        <v>0.5</v>
      </c>
      <c r="J1440" s="12">
        <v>16218</v>
      </c>
      <c r="K1440" s="11" t="s">
        <v>12</v>
      </c>
      <c r="L1440" s="14">
        <v>46323</v>
      </c>
      <c r="M1440" s="11" t="s">
        <v>24</v>
      </c>
      <c r="N1440" s="15">
        <v>16218</v>
      </c>
      <c r="O1440" s="13">
        <f t="shared" si="50"/>
        <v>1</v>
      </c>
      <c r="P1440" s="12">
        <f t="shared" si="51"/>
        <v>0</v>
      </c>
      <c r="Q1440" s="16" t="s">
        <v>6588</v>
      </c>
    </row>
    <row r="1441" spans="1:17" x14ac:dyDescent="0.3">
      <c r="A1441" s="10" t="s">
        <v>4370</v>
      </c>
      <c r="B1441" s="11" t="s">
        <v>4374</v>
      </c>
      <c r="C1441" s="11" t="s">
        <v>4375</v>
      </c>
      <c r="D1441" s="10" t="s">
        <v>4376</v>
      </c>
      <c r="E1441" s="10" t="s">
        <v>10</v>
      </c>
      <c r="F1441" s="10" t="s">
        <v>343</v>
      </c>
      <c r="G1441" s="11" t="s">
        <v>12</v>
      </c>
      <c r="H1441" s="12">
        <v>17359</v>
      </c>
      <c r="I1441" s="13">
        <v>0.5</v>
      </c>
      <c r="J1441" s="12">
        <v>8679.5</v>
      </c>
      <c r="K1441" s="11" t="s">
        <v>12</v>
      </c>
      <c r="L1441" s="14">
        <v>46415</v>
      </c>
      <c r="M1441" s="11" t="s">
        <v>24</v>
      </c>
      <c r="N1441" s="15">
        <v>8679.5</v>
      </c>
      <c r="O1441" s="13">
        <f t="shared" si="50"/>
        <v>1</v>
      </c>
      <c r="P1441" s="12">
        <f t="shared" si="51"/>
        <v>0</v>
      </c>
      <c r="Q1441" s="16" t="s">
        <v>6588</v>
      </c>
    </row>
    <row r="1442" spans="1:17" x14ac:dyDescent="0.3">
      <c r="A1442" s="10" t="s">
        <v>4370</v>
      </c>
      <c r="B1442" s="11" t="s">
        <v>4377</v>
      </c>
      <c r="C1442" s="11" t="s">
        <v>4378</v>
      </c>
      <c r="D1442" s="10" t="s">
        <v>4379</v>
      </c>
      <c r="E1442" s="10" t="s">
        <v>10</v>
      </c>
      <c r="F1442" s="10" t="s">
        <v>343</v>
      </c>
      <c r="G1442" s="11" t="s">
        <v>12</v>
      </c>
      <c r="H1442" s="12">
        <v>146830</v>
      </c>
      <c r="I1442" s="13">
        <v>0.5</v>
      </c>
      <c r="J1442" s="12">
        <v>73415</v>
      </c>
      <c r="K1442" s="11" t="s">
        <v>12</v>
      </c>
      <c r="L1442" s="14">
        <v>46415</v>
      </c>
      <c r="M1442" s="11" t="s">
        <v>24</v>
      </c>
      <c r="N1442" s="15">
        <v>73415</v>
      </c>
      <c r="O1442" s="13">
        <f t="shared" si="50"/>
        <v>1</v>
      </c>
      <c r="P1442" s="12">
        <f t="shared" si="51"/>
        <v>0</v>
      </c>
      <c r="Q1442" s="16" t="s">
        <v>6588</v>
      </c>
    </row>
    <row r="1443" spans="1:17" x14ac:dyDescent="0.3">
      <c r="A1443" s="10" t="s">
        <v>4380</v>
      </c>
      <c r="B1443" s="11" t="s">
        <v>4381</v>
      </c>
      <c r="C1443" s="11" t="s">
        <v>4382</v>
      </c>
      <c r="D1443" s="10" t="s">
        <v>4383</v>
      </c>
      <c r="E1443" s="10" t="s">
        <v>10</v>
      </c>
      <c r="F1443" s="10" t="s">
        <v>4384</v>
      </c>
      <c r="G1443" s="11" t="s">
        <v>12</v>
      </c>
      <c r="H1443" s="12">
        <v>11130</v>
      </c>
      <c r="I1443" s="13">
        <v>0.4</v>
      </c>
      <c r="J1443" s="12">
        <v>4452</v>
      </c>
      <c r="K1443" s="11" t="s">
        <v>12</v>
      </c>
      <c r="L1443" s="14">
        <v>46415</v>
      </c>
      <c r="M1443" s="11" t="s">
        <v>36</v>
      </c>
      <c r="N1443" s="15">
        <v>4134</v>
      </c>
      <c r="O1443" s="13">
        <f t="shared" si="50"/>
        <v>0.9285714285714286</v>
      </c>
      <c r="P1443" s="12">
        <f t="shared" si="51"/>
        <v>318</v>
      </c>
      <c r="Q1443" s="4" t="s">
        <v>6591</v>
      </c>
    </row>
    <row r="1444" spans="1:17" x14ac:dyDescent="0.3">
      <c r="A1444" s="10" t="s">
        <v>4380</v>
      </c>
      <c r="B1444" s="11" t="s">
        <v>4385</v>
      </c>
      <c r="C1444" s="11" t="s">
        <v>4386</v>
      </c>
      <c r="D1444" s="10" t="s">
        <v>207</v>
      </c>
      <c r="E1444" s="10" t="s">
        <v>28</v>
      </c>
      <c r="F1444" s="10" t="s">
        <v>208</v>
      </c>
      <c r="G1444" s="11" t="s">
        <v>12</v>
      </c>
      <c r="H1444" s="12">
        <v>7000</v>
      </c>
      <c r="I1444" s="13">
        <v>0.4</v>
      </c>
      <c r="J1444" s="12">
        <v>2800</v>
      </c>
      <c r="K1444" s="11" t="s">
        <v>12</v>
      </c>
      <c r="L1444" s="14">
        <v>46323</v>
      </c>
      <c r="M1444" s="11" t="s">
        <v>24</v>
      </c>
      <c r="N1444" s="15">
        <v>2762.67</v>
      </c>
      <c r="O1444" s="13">
        <f t="shared" si="50"/>
        <v>0.98666785714285721</v>
      </c>
      <c r="P1444" s="12">
        <f t="shared" si="51"/>
        <v>37.329999999999927</v>
      </c>
      <c r="Q1444" s="16" t="s">
        <v>6588</v>
      </c>
    </row>
    <row r="1445" spans="1:17" x14ac:dyDescent="0.3">
      <c r="A1445" s="10" t="s">
        <v>4387</v>
      </c>
      <c r="B1445" s="11" t="s">
        <v>4388</v>
      </c>
      <c r="C1445" s="11" t="s">
        <v>4389</v>
      </c>
      <c r="D1445" s="10" t="s">
        <v>4390</v>
      </c>
      <c r="E1445" s="10" t="s">
        <v>10</v>
      </c>
      <c r="F1445" s="10" t="s">
        <v>321</v>
      </c>
      <c r="G1445" s="11" t="s">
        <v>12</v>
      </c>
      <c r="H1445" s="12">
        <v>25568.799999999999</v>
      </c>
      <c r="I1445" s="13">
        <v>0.8</v>
      </c>
      <c r="J1445" s="12">
        <v>20455.04</v>
      </c>
      <c r="K1445" s="11" t="s">
        <v>12</v>
      </c>
      <c r="L1445" s="14">
        <v>46415</v>
      </c>
      <c r="M1445" s="11" t="s">
        <v>13</v>
      </c>
      <c r="N1445" s="10"/>
      <c r="O1445" s="13">
        <f t="shared" si="50"/>
        <v>0</v>
      </c>
      <c r="P1445" s="12">
        <f t="shared" si="51"/>
        <v>20455.04</v>
      </c>
      <c r="Q1445" s="17" t="s">
        <v>6589</v>
      </c>
    </row>
    <row r="1446" spans="1:17" x14ac:dyDescent="0.3">
      <c r="A1446" s="10" t="s">
        <v>4387</v>
      </c>
      <c r="B1446" s="11" t="s">
        <v>4388</v>
      </c>
      <c r="C1446" s="11" t="s">
        <v>4391</v>
      </c>
      <c r="D1446" s="10" t="s">
        <v>944</v>
      </c>
      <c r="E1446" s="10" t="s">
        <v>10</v>
      </c>
      <c r="F1446" s="10" t="s">
        <v>321</v>
      </c>
      <c r="G1446" s="11" t="s">
        <v>12</v>
      </c>
      <c r="H1446" s="12">
        <v>131172.9</v>
      </c>
      <c r="I1446" s="13">
        <v>0.8</v>
      </c>
      <c r="J1446" s="12">
        <v>104938.32</v>
      </c>
      <c r="K1446" s="11" t="s">
        <v>12</v>
      </c>
      <c r="L1446" s="14">
        <v>46415</v>
      </c>
      <c r="M1446" s="11" t="s">
        <v>13</v>
      </c>
      <c r="N1446" s="10"/>
      <c r="O1446" s="13">
        <f t="shared" si="50"/>
        <v>0</v>
      </c>
      <c r="P1446" s="12">
        <f t="shared" si="51"/>
        <v>104938.32</v>
      </c>
      <c r="Q1446" s="17" t="s">
        <v>6589</v>
      </c>
    </row>
    <row r="1447" spans="1:17" x14ac:dyDescent="0.3">
      <c r="A1447" s="10" t="s">
        <v>4387</v>
      </c>
      <c r="B1447" s="11" t="s">
        <v>4392</v>
      </c>
      <c r="C1447" s="11" t="s">
        <v>4393</v>
      </c>
      <c r="D1447" s="10" t="s">
        <v>4394</v>
      </c>
      <c r="E1447" s="10" t="s">
        <v>28</v>
      </c>
      <c r="F1447" s="10" t="s">
        <v>71</v>
      </c>
      <c r="G1447" s="11" t="s">
        <v>12</v>
      </c>
      <c r="H1447" s="12">
        <v>6000</v>
      </c>
      <c r="I1447" s="13">
        <v>0.8</v>
      </c>
      <c r="J1447" s="12">
        <v>4800</v>
      </c>
      <c r="K1447" s="11" t="s">
        <v>12</v>
      </c>
      <c r="L1447" s="14">
        <v>46323</v>
      </c>
      <c r="M1447" s="11" t="s">
        <v>13</v>
      </c>
      <c r="N1447" s="10"/>
      <c r="O1447" s="13">
        <f t="shared" si="50"/>
        <v>0</v>
      </c>
      <c r="P1447" s="12">
        <f t="shared" si="51"/>
        <v>4800</v>
      </c>
      <c r="Q1447" s="17" t="s">
        <v>6589</v>
      </c>
    </row>
    <row r="1448" spans="1:17" x14ac:dyDescent="0.3">
      <c r="A1448" s="10" t="s">
        <v>4387</v>
      </c>
      <c r="B1448" s="11" t="s">
        <v>4392</v>
      </c>
      <c r="C1448" s="11" t="s">
        <v>4395</v>
      </c>
      <c r="D1448" s="10" t="s">
        <v>4396</v>
      </c>
      <c r="E1448" s="10" t="s">
        <v>28</v>
      </c>
      <c r="F1448" s="10" t="s">
        <v>401</v>
      </c>
      <c r="G1448" s="11" t="s">
        <v>12</v>
      </c>
      <c r="H1448" s="12">
        <v>32000.04</v>
      </c>
      <c r="I1448" s="13">
        <v>0.8</v>
      </c>
      <c r="J1448" s="12">
        <v>25600.03</v>
      </c>
      <c r="K1448" s="11" t="s">
        <v>12</v>
      </c>
      <c r="L1448" s="14">
        <v>46323</v>
      </c>
      <c r="M1448" s="11" t="s">
        <v>13</v>
      </c>
      <c r="N1448" s="10"/>
      <c r="O1448" s="13">
        <f t="shared" si="50"/>
        <v>0</v>
      </c>
      <c r="P1448" s="12">
        <f t="shared" si="51"/>
        <v>25600.03</v>
      </c>
      <c r="Q1448" s="17" t="s">
        <v>6589</v>
      </c>
    </row>
    <row r="1449" spans="1:17" x14ac:dyDescent="0.3">
      <c r="A1449" s="10" t="s">
        <v>4397</v>
      </c>
      <c r="B1449" s="11" t="s">
        <v>4398</v>
      </c>
      <c r="C1449" s="11" t="s">
        <v>4399</v>
      </c>
      <c r="D1449" s="10" t="s">
        <v>4400</v>
      </c>
      <c r="E1449" s="10" t="s">
        <v>28</v>
      </c>
      <c r="F1449" s="10" t="s">
        <v>248</v>
      </c>
      <c r="G1449" s="11" t="s">
        <v>12</v>
      </c>
      <c r="H1449" s="12">
        <v>10200</v>
      </c>
      <c r="I1449" s="13">
        <v>0.9</v>
      </c>
      <c r="J1449" s="12">
        <v>9180</v>
      </c>
      <c r="K1449" s="11" t="s">
        <v>12</v>
      </c>
      <c r="L1449" s="14">
        <v>46323</v>
      </c>
      <c r="M1449" s="11" t="s">
        <v>24</v>
      </c>
      <c r="N1449" s="15">
        <v>9180</v>
      </c>
      <c r="O1449" s="13">
        <f t="shared" si="50"/>
        <v>1</v>
      </c>
      <c r="P1449" s="12">
        <f t="shared" si="51"/>
        <v>0</v>
      </c>
      <c r="Q1449" s="16" t="s">
        <v>6588</v>
      </c>
    </row>
    <row r="1450" spans="1:17" x14ac:dyDescent="0.3">
      <c r="A1450" s="10" t="s">
        <v>4397</v>
      </c>
      <c r="B1450" s="11" t="s">
        <v>4398</v>
      </c>
      <c r="C1450" s="11" t="s">
        <v>4401</v>
      </c>
      <c r="D1450" s="10" t="s">
        <v>4402</v>
      </c>
      <c r="E1450" s="10" t="s">
        <v>28</v>
      </c>
      <c r="F1450" s="10" t="s">
        <v>248</v>
      </c>
      <c r="G1450" s="11" t="s">
        <v>12</v>
      </c>
      <c r="H1450" s="12">
        <v>32220</v>
      </c>
      <c r="I1450" s="13">
        <v>0.9</v>
      </c>
      <c r="J1450" s="12">
        <v>28998</v>
      </c>
      <c r="K1450" s="11" t="s">
        <v>12</v>
      </c>
      <c r="L1450" s="14">
        <v>46323</v>
      </c>
      <c r="M1450" s="11" t="s">
        <v>24</v>
      </c>
      <c r="N1450" s="15">
        <v>28985.4</v>
      </c>
      <c r="O1450" s="13">
        <f t="shared" si="50"/>
        <v>0.99956548727498451</v>
      </c>
      <c r="P1450" s="12">
        <f t="shared" si="51"/>
        <v>12.599999999998545</v>
      </c>
      <c r="Q1450" s="16" t="s">
        <v>6588</v>
      </c>
    </row>
    <row r="1451" spans="1:17" x14ac:dyDescent="0.3">
      <c r="A1451" s="10" t="s">
        <v>4403</v>
      </c>
      <c r="B1451" s="11" t="s">
        <v>4404</v>
      </c>
      <c r="C1451" s="11" t="s">
        <v>4405</v>
      </c>
      <c r="D1451" s="10" t="s">
        <v>4406</v>
      </c>
      <c r="E1451" s="10" t="s">
        <v>28</v>
      </c>
      <c r="F1451" s="10" t="s">
        <v>4407</v>
      </c>
      <c r="G1451" s="11" t="s">
        <v>12</v>
      </c>
      <c r="H1451" s="12">
        <v>3200.04</v>
      </c>
      <c r="I1451" s="13">
        <v>0.9</v>
      </c>
      <c r="J1451" s="12">
        <v>2880.04</v>
      </c>
      <c r="K1451" s="11" t="s">
        <v>12</v>
      </c>
      <c r="L1451" s="14">
        <v>46323</v>
      </c>
      <c r="M1451" s="11" t="s">
        <v>24</v>
      </c>
      <c r="N1451" s="15">
        <v>2640</v>
      </c>
      <c r="O1451" s="13">
        <f t="shared" si="50"/>
        <v>0.9166539353620089</v>
      </c>
      <c r="P1451" s="12">
        <f t="shared" si="51"/>
        <v>240.03999999999996</v>
      </c>
      <c r="Q1451" s="16" t="s">
        <v>6588</v>
      </c>
    </row>
    <row r="1452" spans="1:17" x14ac:dyDescent="0.3">
      <c r="A1452" s="10" t="s">
        <v>4403</v>
      </c>
      <c r="B1452" s="11" t="s">
        <v>4404</v>
      </c>
      <c r="C1452" s="11" t="s">
        <v>4408</v>
      </c>
      <c r="D1452" s="10" t="s">
        <v>4409</v>
      </c>
      <c r="E1452" s="10" t="s">
        <v>28</v>
      </c>
      <c r="F1452" s="10" t="s">
        <v>71</v>
      </c>
      <c r="G1452" s="11" t="s">
        <v>12</v>
      </c>
      <c r="H1452" s="12">
        <v>1007.4</v>
      </c>
      <c r="I1452" s="13">
        <v>0.9</v>
      </c>
      <c r="J1452" s="12">
        <v>906.66</v>
      </c>
      <c r="K1452" s="11" t="s">
        <v>12</v>
      </c>
      <c r="L1452" s="14">
        <v>46323</v>
      </c>
      <c r="M1452" s="11" t="s">
        <v>13</v>
      </c>
      <c r="N1452" s="10"/>
      <c r="O1452" s="13">
        <f t="shared" si="50"/>
        <v>0</v>
      </c>
      <c r="P1452" s="12">
        <f t="shared" si="51"/>
        <v>906.66</v>
      </c>
      <c r="Q1452" s="17" t="s">
        <v>6589</v>
      </c>
    </row>
    <row r="1453" spans="1:17" x14ac:dyDescent="0.3">
      <c r="A1453" s="10" t="s">
        <v>4410</v>
      </c>
      <c r="B1453" s="11" t="s">
        <v>4411</v>
      </c>
      <c r="C1453" s="11" t="s">
        <v>4412</v>
      </c>
      <c r="D1453" s="10" t="s">
        <v>34</v>
      </c>
      <c r="E1453" s="10" t="s">
        <v>28</v>
      </c>
      <c r="F1453" s="10" t="s">
        <v>35</v>
      </c>
      <c r="G1453" s="11" t="s">
        <v>12</v>
      </c>
      <c r="H1453" s="12">
        <v>11700</v>
      </c>
      <c r="I1453" s="13">
        <v>0.8</v>
      </c>
      <c r="J1453" s="12">
        <v>9360</v>
      </c>
      <c r="K1453" s="11" t="s">
        <v>12</v>
      </c>
      <c r="L1453" s="14">
        <v>46323</v>
      </c>
      <c r="M1453" s="11" t="s">
        <v>24</v>
      </c>
      <c r="N1453" s="15">
        <v>9360</v>
      </c>
      <c r="O1453" s="13">
        <f t="shared" si="50"/>
        <v>1</v>
      </c>
      <c r="P1453" s="12">
        <f t="shared" si="51"/>
        <v>0</v>
      </c>
      <c r="Q1453" s="16" t="s">
        <v>6588</v>
      </c>
    </row>
    <row r="1454" spans="1:17" x14ac:dyDescent="0.3">
      <c r="A1454" s="10" t="s">
        <v>4410</v>
      </c>
      <c r="B1454" s="11" t="s">
        <v>4413</v>
      </c>
      <c r="C1454" s="11" t="s">
        <v>4414</v>
      </c>
      <c r="D1454" s="10" t="s">
        <v>4415</v>
      </c>
      <c r="E1454" s="10" t="s">
        <v>10</v>
      </c>
      <c r="F1454" s="10" t="s">
        <v>461</v>
      </c>
      <c r="G1454" s="11" t="s">
        <v>12</v>
      </c>
      <c r="H1454" s="12">
        <v>79580.78</v>
      </c>
      <c r="I1454" s="13">
        <v>0.8</v>
      </c>
      <c r="J1454" s="12">
        <v>63664.62</v>
      </c>
      <c r="K1454" s="11" t="s">
        <v>12</v>
      </c>
      <c r="L1454" s="14">
        <v>46415</v>
      </c>
      <c r="M1454" s="11" t="s">
        <v>24</v>
      </c>
      <c r="N1454" s="15">
        <v>63664.62</v>
      </c>
      <c r="O1454" s="13">
        <f t="shared" si="50"/>
        <v>1</v>
      </c>
      <c r="P1454" s="12">
        <f t="shared" si="51"/>
        <v>0</v>
      </c>
      <c r="Q1454" s="16" t="s">
        <v>6588</v>
      </c>
    </row>
    <row r="1455" spans="1:17" x14ac:dyDescent="0.3">
      <c r="A1455" s="10" t="s">
        <v>4410</v>
      </c>
      <c r="B1455" s="11" t="s">
        <v>4413</v>
      </c>
      <c r="C1455" s="11" t="s">
        <v>4416</v>
      </c>
      <c r="D1455" s="10" t="s">
        <v>4417</v>
      </c>
      <c r="E1455" s="10" t="s">
        <v>10</v>
      </c>
      <c r="F1455" s="10" t="s">
        <v>461</v>
      </c>
      <c r="G1455" s="11" t="s">
        <v>12</v>
      </c>
      <c r="H1455" s="12">
        <v>72298.28</v>
      </c>
      <c r="I1455" s="13">
        <v>0.8</v>
      </c>
      <c r="J1455" s="12">
        <v>57838.62</v>
      </c>
      <c r="K1455" s="11" t="s">
        <v>12</v>
      </c>
      <c r="L1455" s="14">
        <v>46415</v>
      </c>
      <c r="M1455" s="11" t="s">
        <v>24</v>
      </c>
      <c r="N1455" s="15">
        <v>57838.62</v>
      </c>
      <c r="O1455" s="13">
        <f t="shared" si="50"/>
        <v>1</v>
      </c>
      <c r="P1455" s="12">
        <f t="shared" si="51"/>
        <v>0</v>
      </c>
      <c r="Q1455" s="16" t="s">
        <v>6588</v>
      </c>
    </row>
    <row r="1456" spans="1:17" x14ac:dyDescent="0.3">
      <c r="A1456" s="10" t="s">
        <v>4418</v>
      </c>
      <c r="B1456" s="11" t="s">
        <v>4419</v>
      </c>
      <c r="C1456" s="11" t="s">
        <v>4420</v>
      </c>
      <c r="D1456" s="10" t="s">
        <v>4421</v>
      </c>
      <c r="E1456" s="10" t="s">
        <v>10</v>
      </c>
      <c r="F1456" s="10" t="s">
        <v>23</v>
      </c>
      <c r="G1456" s="11" t="s">
        <v>12</v>
      </c>
      <c r="H1456" s="12">
        <v>111055.84</v>
      </c>
      <c r="I1456" s="13">
        <v>0.7</v>
      </c>
      <c r="J1456" s="12">
        <v>77739.09</v>
      </c>
      <c r="K1456" s="11" t="s">
        <v>12</v>
      </c>
      <c r="L1456" s="14">
        <v>46415</v>
      </c>
      <c r="M1456" s="11" t="s">
        <v>36</v>
      </c>
      <c r="N1456" s="15">
        <v>76059.08</v>
      </c>
      <c r="O1456" s="13">
        <f t="shared" si="50"/>
        <v>0.97838912186906235</v>
      </c>
      <c r="P1456" s="12">
        <f t="shared" si="51"/>
        <v>1680.0099999999948</v>
      </c>
      <c r="Q1456" s="4" t="s">
        <v>6591</v>
      </c>
    </row>
    <row r="1457" spans="1:17" x14ac:dyDescent="0.3">
      <c r="A1457" s="10" t="s">
        <v>4422</v>
      </c>
      <c r="B1457" s="11" t="s">
        <v>4423</v>
      </c>
      <c r="C1457" s="11" t="s">
        <v>4424</v>
      </c>
      <c r="D1457" s="10" t="s">
        <v>4425</v>
      </c>
      <c r="E1457" s="10" t="s">
        <v>28</v>
      </c>
      <c r="F1457" s="10" t="s">
        <v>29</v>
      </c>
      <c r="G1457" s="11" t="s">
        <v>12</v>
      </c>
      <c r="H1457" s="12">
        <v>74232.72</v>
      </c>
      <c r="I1457" s="13">
        <v>0.9</v>
      </c>
      <c r="J1457" s="12">
        <v>66809.45</v>
      </c>
      <c r="K1457" s="11" t="s">
        <v>12</v>
      </c>
      <c r="L1457" s="14">
        <v>46323</v>
      </c>
      <c r="M1457" s="11" t="s">
        <v>24</v>
      </c>
      <c r="N1457" s="15">
        <v>65088.72</v>
      </c>
      <c r="O1457" s="13">
        <f t="shared" si="50"/>
        <v>0.97424421245796822</v>
      </c>
      <c r="P1457" s="12">
        <f t="shared" si="51"/>
        <v>1720.7299999999959</v>
      </c>
      <c r="Q1457" s="16" t="s">
        <v>6588</v>
      </c>
    </row>
    <row r="1458" spans="1:17" x14ac:dyDescent="0.3">
      <c r="A1458" s="10" t="s">
        <v>4422</v>
      </c>
      <c r="B1458" s="11" t="s">
        <v>4426</v>
      </c>
      <c r="C1458" s="11" t="s">
        <v>4427</v>
      </c>
      <c r="D1458" s="10" t="s">
        <v>4428</v>
      </c>
      <c r="E1458" s="10" t="s">
        <v>10</v>
      </c>
      <c r="F1458" s="10" t="s">
        <v>801</v>
      </c>
      <c r="G1458" s="11" t="s">
        <v>12</v>
      </c>
      <c r="H1458" s="12">
        <v>6000</v>
      </c>
      <c r="I1458" s="13">
        <v>0.85</v>
      </c>
      <c r="J1458" s="12">
        <v>5100</v>
      </c>
      <c r="K1458" s="11" t="s">
        <v>12</v>
      </c>
      <c r="L1458" s="14">
        <v>46415</v>
      </c>
      <c r="M1458" s="11" t="s">
        <v>13</v>
      </c>
      <c r="N1458" s="10"/>
      <c r="O1458" s="13">
        <f t="shared" si="50"/>
        <v>0</v>
      </c>
      <c r="P1458" s="12">
        <f t="shared" si="51"/>
        <v>5100</v>
      </c>
      <c r="Q1458" s="17" t="s">
        <v>6589</v>
      </c>
    </row>
    <row r="1459" spans="1:17" x14ac:dyDescent="0.3">
      <c r="A1459" s="10" t="s">
        <v>4422</v>
      </c>
      <c r="B1459" s="11" t="s">
        <v>4426</v>
      </c>
      <c r="C1459" s="11" t="s">
        <v>4429</v>
      </c>
      <c r="D1459" s="10" t="s">
        <v>2277</v>
      </c>
      <c r="E1459" s="10" t="s">
        <v>129</v>
      </c>
      <c r="F1459" s="10" t="s">
        <v>801</v>
      </c>
      <c r="G1459" s="11" t="s">
        <v>12</v>
      </c>
      <c r="H1459" s="12">
        <v>51570.12</v>
      </c>
      <c r="I1459" s="13">
        <v>0.85</v>
      </c>
      <c r="J1459" s="12">
        <v>43834.6</v>
      </c>
      <c r="K1459" s="11" t="s">
        <v>12</v>
      </c>
      <c r="L1459" s="14">
        <v>46323</v>
      </c>
      <c r="M1459" s="11" t="s">
        <v>13</v>
      </c>
      <c r="N1459" s="10"/>
      <c r="O1459" s="13">
        <f t="shared" si="50"/>
        <v>0</v>
      </c>
      <c r="P1459" s="12">
        <f t="shared" si="51"/>
        <v>43834.6</v>
      </c>
      <c r="Q1459" s="17" t="s">
        <v>6589</v>
      </c>
    </row>
    <row r="1460" spans="1:17" x14ac:dyDescent="0.3">
      <c r="A1460" s="10" t="s">
        <v>4430</v>
      </c>
      <c r="B1460" s="11" t="s">
        <v>4431</v>
      </c>
      <c r="C1460" s="11" t="s">
        <v>4432</v>
      </c>
      <c r="D1460" s="10" t="s">
        <v>4433</v>
      </c>
      <c r="E1460" s="10" t="s">
        <v>28</v>
      </c>
      <c r="F1460" s="10" t="s">
        <v>725</v>
      </c>
      <c r="G1460" s="11" t="s">
        <v>12</v>
      </c>
      <c r="H1460" s="12">
        <v>7200</v>
      </c>
      <c r="I1460" s="13">
        <v>0.9</v>
      </c>
      <c r="J1460" s="12">
        <v>6480</v>
      </c>
      <c r="K1460" s="11" t="s">
        <v>12</v>
      </c>
      <c r="L1460" s="14">
        <v>46323</v>
      </c>
      <c r="M1460" s="11" t="s">
        <v>24</v>
      </c>
      <c r="N1460" s="15">
        <v>6480</v>
      </c>
      <c r="O1460" s="13">
        <f t="shared" si="50"/>
        <v>1</v>
      </c>
      <c r="P1460" s="12">
        <f t="shared" si="51"/>
        <v>0</v>
      </c>
      <c r="Q1460" s="16" t="s">
        <v>6588</v>
      </c>
    </row>
    <row r="1461" spans="1:17" x14ac:dyDescent="0.3">
      <c r="A1461" s="10" t="s">
        <v>4434</v>
      </c>
      <c r="B1461" s="11" t="s">
        <v>4435</v>
      </c>
      <c r="C1461" s="11" t="s">
        <v>4436</v>
      </c>
      <c r="D1461" s="10" t="s">
        <v>759</v>
      </c>
      <c r="E1461" s="10" t="s">
        <v>28</v>
      </c>
      <c r="F1461" s="10" t="s">
        <v>35</v>
      </c>
      <c r="G1461" s="11" t="s">
        <v>12</v>
      </c>
      <c r="H1461" s="12">
        <v>18000</v>
      </c>
      <c r="I1461" s="13">
        <v>0.8</v>
      </c>
      <c r="J1461" s="12">
        <v>14400</v>
      </c>
      <c r="K1461" s="11" t="s">
        <v>12</v>
      </c>
      <c r="L1461" s="14">
        <v>46323</v>
      </c>
      <c r="M1461" s="11" t="s">
        <v>24</v>
      </c>
      <c r="N1461" s="15">
        <v>14400</v>
      </c>
      <c r="O1461" s="13">
        <f t="shared" si="50"/>
        <v>1</v>
      </c>
      <c r="P1461" s="12">
        <f t="shared" si="51"/>
        <v>0</v>
      </c>
      <c r="Q1461" s="16" t="s">
        <v>6588</v>
      </c>
    </row>
    <row r="1462" spans="1:17" x14ac:dyDescent="0.3">
      <c r="A1462" s="10" t="s">
        <v>4437</v>
      </c>
      <c r="B1462" s="11" t="s">
        <v>4438</v>
      </c>
      <c r="C1462" s="11" t="s">
        <v>4439</v>
      </c>
      <c r="D1462" s="10" t="s">
        <v>759</v>
      </c>
      <c r="E1462" s="10" t="s">
        <v>28</v>
      </c>
      <c r="F1462" s="10" t="s">
        <v>35</v>
      </c>
      <c r="G1462" s="11" t="s">
        <v>12</v>
      </c>
      <c r="H1462" s="12">
        <v>12300</v>
      </c>
      <c r="I1462" s="13">
        <v>0.9</v>
      </c>
      <c r="J1462" s="12">
        <v>11070</v>
      </c>
      <c r="K1462" s="11" t="s">
        <v>12</v>
      </c>
      <c r="L1462" s="14">
        <v>46323</v>
      </c>
      <c r="M1462" s="11" t="s">
        <v>24</v>
      </c>
      <c r="N1462" s="15">
        <v>11070</v>
      </c>
      <c r="O1462" s="13">
        <f t="shared" si="50"/>
        <v>1</v>
      </c>
      <c r="P1462" s="12">
        <f t="shared" si="51"/>
        <v>0</v>
      </c>
      <c r="Q1462" s="16" t="s">
        <v>6588</v>
      </c>
    </row>
    <row r="1463" spans="1:17" x14ac:dyDescent="0.3">
      <c r="A1463" s="10" t="s">
        <v>4440</v>
      </c>
      <c r="B1463" s="11" t="s">
        <v>4441</v>
      </c>
      <c r="C1463" s="11" t="s">
        <v>4442</v>
      </c>
      <c r="D1463" s="10" t="s">
        <v>4443</v>
      </c>
      <c r="E1463" s="10" t="s">
        <v>28</v>
      </c>
      <c r="F1463" s="10" t="s">
        <v>75</v>
      </c>
      <c r="G1463" s="11" t="s">
        <v>12</v>
      </c>
      <c r="H1463" s="12">
        <v>10031.4</v>
      </c>
      <c r="I1463" s="13">
        <v>0.4</v>
      </c>
      <c r="J1463" s="12">
        <v>4012.56</v>
      </c>
      <c r="K1463" s="11" t="s">
        <v>12</v>
      </c>
      <c r="L1463" s="14">
        <v>46323</v>
      </c>
      <c r="M1463" s="11" t="s">
        <v>24</v>
      </c>
      <c r="N1463" s="15">
        <v>4012.56</v>
      </c>
      <c r="O1463" s="13">
        <f t="shared" si="50"/>
        <v>1</v>
      </c>
      <c r="P1463" s="12">
        <f t="shared" si="51"/>
        <v>0</v>
      </c>
      <c r="Q1463" s="16" t="s">
        <v>6588</v>
      </c>
    </row>
    <row r="1464" spans="1:17" x14ac:dyDescent="0.3">
      <c r="A1464" s="10" t="s">
        <v>4444</v>
      </c>
      <c r="B1464" s="11" t="s">
        <v>4445</v>
      </c>
      <c r="C1464" s="11" t="s">
        <v>4446</v>
      </c>
      <c r="D1464" s="10" t="s">
        <v>400</v>
      </c>
      <c r="E1464" s="10" t="s">
        <v>28</v>
      </c>
      <c r="F1464" s="10" t="s">
        <v>401</v>
      </c>
      <c r="G1464" s="11" t="s">
        <v>12</v>
      </c>
      <c r="H1464" s="12">
        <v>36000</v>
      </c>
      <c r="I1464" s="13">
        <v>0.6</v>
      </c>
      <c r="J1464" s="12">
        <v>21600</v>
      </c>
      <c r="K1464" s="11" t="s">
        <v>12</v>
      </c>
      <c r="L1464" s="14">
        <v>46323</v>
      </c>
      <c r="M1464" s="11" t="s">
        <v>13</v>
      </c>
      <c r="N1464" s="10"/>
      <c r="O1464" s="13">
        <f t="shared" si="50"/>
        <v>0</v>
      </c>
      <c r="P1464" s="12">
        <f t="shared" si="51"/>
        <v>21600</v>
      </c>
      <c r="Q1464" s="17" t="s">
        <v>6589</v>
      </c>
    </row>
    <row r="1465" spans="1:17" x14ac:dyDescent="0.3">
      <c r="A1465" s="10" t="s">
        <v>4444</v>
      </c>
      <c r="B1465" s="11" t="s">
        <v>4445</v>
      </c>
      <c r="C1465" s="11" t="s">
        <v>4447</v>
      </c>
      <c r="D1465" s="10" t="s">
        <v>4448</v>
      </c>
      <c r="E1465" s="10" t="s">
        <v>28</v>
      </c>
      <c r="F1465" s="10" t="s">
        <v>29</v>
      </c>
      <c r="G1465" s="11" t="s">
        <v>12</v>
      </c>
      <c r="H1465" s="12">
        <v>12899.28</v>
      </c>
      <c r="I1465" s="13">
        <v>0.6</v>
      </c>
      <c r="J1465" s="12">
        <v>7739.57</v>
      </c>
      <c r="K1465" s="11" t="s">
        <v>12</v>
      </c>
      <c r="L1465" s="14">
        <v>46323</v>
      </c>
      <c r="M1465" s="11" t="s">
        <v>13</v>
      </c>
      <c r="N1465" s="10"/>
      <c r="O1465" s="13">
        <f t="shared" si="50"/>
        <v>0</v>
      </c>
      <c r="P1465" s="12">
        <f t="shared" si="51"/>
        <v>7739.57</v>
      </c>
      <c r="Q1465" s="17" t="s">
        <v>6589</v>
      </c>
    </row>
    <row r="1466" spans="1:17" x14ac:dyDescent="0.3">
      <c r="A1466" s="10" t="s">
        <v>4444</v>
      </c>
      <c r="B1466" s="11" t="s">
        <v>4449</v>
      </c>
      <c r="C1466" s="11" t="s">
        <v>4450</v>
      </c>
      <c r="D1466" s="10" t="s">
        <v>4451</v>
      </c>
      <c r="E1466" s="10" t="s">
        <v>10</v>
      </c>
      <c r="F1466" s="10" t="s">
        <v>461</v>
      </c>
      <c r="G1466" s="11" t="s">
        <v>12</v>
      </c>
      <c r="H1466" s="12">
        <v>28937.06</v>
      </c>
      <c r="I1466" s="13">
        <v>0.6</v>
      </c>
      <c r="J1466" s="12">
        <v>17362.240000000002</v>
      </c>
      <c r="K1466" s="11" t="s">
        <v>12</v>
      </c>
      <c r="L1466" s="14">
        <v>46415</v>
      </c>
      <c r="M1466" s="11" t="s">
        <v>24</v>
      </c>
      <c r="N1466" s="15">
        <v>17362.240000000002</v>
      </c>
      <c r="O1466" s="13">
        <f t="shared" si="50"/>
        <v>1</v>
      </c>
      <c r="P1466" s="12">
        <f t="shared" si="51"/>
        <v>0</v>
      </c>
      <c r="Q1466" s="16" t="s">
        <v>6588</v>
      </c>
    </row>
    <row r="1467" spans="1:17" x14ac:dyDescent="0.3">
      <c r="A1467" s="10" t="s">
        <v>4444</v>
      </c>
      <c r="B1467" s="11" t="s">
        <v>4449</v>
      </c>
      <c r="C1467" s="11" t="s">
        <v>4452</v>
      </c>
      <c r="D1467" s="10" t="s">
        <v>4453</v>
      </c>
      <c r="E1467" s="10" t="s">
        <v>129</v>
      </c>
      <c r="F1467" s="10" t="s">
        <v>461</v>
      </c>
      <c r="G1467" s="11" t="s">
        <v>12</v>
      </c>
      <c r="H1467" s="12">
        <v>2895.28</v>
      </c>
      <c r="I1467" s="13">
        <v>0.6</v>
      </c>
      <c r="J1467" s="12">
        <v>1737.17</v>
      </c>
      <c r="K1467" s="11" t="s">
        <v>12</v>
      </c>
      <c r="L1467" s="14">
        <v>46415</v>
      </c>
      <c r="M1467" s="11" t="s">
        <v>24</v>
      </c>
      <c r="N1467" s="15">
        <v>1737.17</v>
      </c>
      <c r="O1467" s="13">
        <f t="shared" si="50"/>
        <v>1</v>
      </c>
      <c r="P1467" s="12">
        <f t="shared" si="51"/>
        <v>0</v>
      </c>
      <c r="Q1467" s="16" t="s">
        <v>6588</v>
      </c>
    </row>
    <row r="1468" spans="1:17" x14ac:dyDescent="0.3">
      <c r="A1468" s="10" t="s">
        <v>4454</v>
      </c>
      <c r="B1468" s="11" t="s">
        <v>4455</v>
      </c>
      <c r="C1468" s="11" t="s">
        <v>4456</v>
      </c>
      <c r="D1468" s="10" t="s">
        <v>4457</v>
      </c>
      <c r="E1468" s="10" t="s">
        <v>28</v>
      </c>
      <c r="F1468" s="10" t="s">
        <v>71</v>
      </c>
      <c r="G1468" s="11" t="s">
        <v>12</v>
      </c>
      <c r="H1468" s="12">
        <v>49750</v>
      </c>
      <c r="I1468" s="13">
        <v>0.9</v>
      </c>
      <c r="J1468" s="12">
        <v>44775</v>
      </c>
      <c r="K1468" s="11" t="s">
        <v>12</v>
      </c>
      <c r="L1468" s="14">
        <v>46415</v>
      </c>
      <c r="M1468" s="11" t="s">
        <v>24</v>
      </c>
      <c r="N1468" s="15">
        <v>12375</v>
      </c>
      <c r="O1468" s="13">
        <f t="shared" si="50"/>
        <v>0.27638190954773867</v>
      </c>
      <c r="P1468" s="12">
        <f t="shared" si="51"/>
        <v>32400</v>
      </c>
      <c r="Q1468" s="16" t="s">
        <v>6588</v>
      </c>
    </row>
    <row r="1469" spans="1:17" x14ac:dyDescent="0.3">
      <c r="A1469" s="10" t="s">
        <v>4454</v>
      </c>
      <c r="B1469" s="11" t="s">
        <v>4458</v>
      </c>
      <c r="C1469" s="11" t="s">
        <v>4459</v>
      </c>
      <c r="D1469" s="10" t="s">
        <v>4460</v>
      </c>
      <c r="E1469" s="10" t="s">
        <v>28</v>
      </c>
      <c r="F1469" s="10" t="s">
        <v>401</v>
      </c>
      <c r="G1469" s="11" t="s">
        <v>12</v>
      </c>
      <c r="H1469" s="12">
        <v>56000.04</v>
      </c>
      <c r="I1469" s="13">
        <v>0.9</v>
      </c>
      <c r="J1469" s="12">
        <v>50400.04</v>
      </c>
      <c r="K1469" s="11" t="s">
        <v>12</v>
      </c>
      <c r="L1469" s="14">
        <v>46323</v>
      </c>
      <c r="M1469" s="11" t="s">
        <v>13</v>
      </c>
      <c r="N1469" s="10"/>
      <c r="O1469" s="13">
        <f t="shared" si="50"/>
        <v>0</v>
      </c>
      <c r="P1469" s="12">
        <f t="shared" si="51"/>
        <v>50400.04</v>
      </c>
      <c r="Q1469" s="17" t="s">
        <v>6589</v>
      </c>
    </row>
    <row r="1470" spans="1:17" x14ac:dyDescent="0.3">
      <c r="A1470" s="10" t="s">
        <v>4468</v>
      </c>
      <c r="B1470" s="11" t="s">
        <v>4469</v>
      </c>
      <c r="C1470" s="11" t="s">
        <v>4470</v>
      </c>
      <c r="D1470" s="10" t="s">
        <v>4471</v>
      </c>
      <c r="E1470" s="10" t="s">
        <v>28</v>
      </c>
      <c r="F1470" s="10" t="s">
        <v>4472</v>
      </c>
      <c r="G1470" s="11" t="s">
        <v>12</v>
      </c>
      <c r="H1470" s="12">
        <v>201600</v>
      </c>
      <c r="I1470" s="13">
        <v>0.6</v>
      </c>
      <c r="J1470" s="12">
        <v>120960</v>
      </c>
      <c r="K1470" s="11" t="s">
        <v>12</v>
      </c>
      <c r="L1470" s="14">
        <v>46323</v>
      </c>
      <c r="M1470" s="11" t="s">
        <v>24</v>
      </c>
      <c r="N1470" s="15">
        <v>120960</v>
      </c>
      <c r="O1470" s="13">
        <f t="shared" si="50"/>
        <v>1</v>
      </c>
      <c r="P1470" s="12">
        <f t="shared" si="51"/>
        <v>0</v>
      </c>
      <c r="Q1470" s="16" t="s">
        <v>6588</v>
      </c>
    </row>
    <row r="1471" spans="1:17" x14ac:dyDescent="0.3">
      <c r="A1471" s="10" t="s">
        <v>4468</v>
      </c>
      <c r="B1471" s="11" t="s">
        <v>4473</v>
      </c>
      <c r="C1471" s="11" t="s">
        <v>4474</v>
      </c>
      <c r="D1471" s="10" t="s">
        <v>4475</v>
      </c>
      <c r="E1471" s="10" t="s">
        <v>28</v>
      </c>
      <c r="F1471" s="10" t="s">
        <v>29</v>
      </c>
      <c r="G1471" s="11" t="s">
        <v>12</v>
      </c>
      <c r="H1471" s="12">
        <v>59200</v>
      </c>
      <c r="I1471" s="13">
        <v>0.6</v>
      </c>
      <c r="J1471" s="12">
        <v>35520</v>
      </c>
      <c r="K1471" s="11" t="s">
        <v>12</v>
      </c>
      <c r="L1471" s="14">
        <v>46415</v>
      </c>
      <c r="M1471" s="11" t="s">
        <v>24</v>
      </c>
      <c r="N1471" s="15">
        <v>19845</v>
      </c>
      <c r="O1471" s="13">
        <f t="shared" si="50"/>
        <v>0.55869932432432434</v>
      </c>
      <c r="P1471" s="12">
        <f t="shared" si="51"/>
        <v>15675</v>
      </c>
      <c r="Q1471" s="16" t="s">
        <v>6588</v>
      </c>
    </row>
    <row r="1472" spans="1:17" x14ac:dyDescent="0.3">
      <c r="A1472" s="10" t="s">
        <v>4461</v>
      </c>
      <c r="B1472" s="11" t="s">
        <v>4462</v>
      </c>
      <c r="C1472" s="11" t="s">
        <v>4463</v>
      </c>
      <c r="D1472" s="10" t="s">
        <v>4464</v>
      </c>
      <c r="E1472" s="10" t="s">
        <v>10</v>
      </c>
      <c r="F1472" s="10" t="s">
        <v>255</v>
      </c>
      <c r="G1472" s="11" t="s">
        <v>12</v>
      </c>
      <c r="H1472" s="12">
        <v>24959</v>
      </c>
      <c r="I1472" s="13">
        <v>0.85</v>
      </c>
      <c r="J1472" s="12">
        <v>21215.15</v>
      </c>
      <c r="K1472" s="11" t="s">
        <v>12</v>
      </c>
      <c r="L1472" s="14">
        <v>46415</v>
      </c>
      <c r="M1472" s="11" t="s">
        <v>36</v>
      </c>
      <c r="N1472" s="15">
        <v>21215.15</v>
      </c>
      <c r="O1472" s="13">
        <f t="shared" si="50"/>
        <v>1</v>
      </c>
      <c r="P1472" s="12">
        <f t="shared" si="51"/>
        <v>0</v>
      </c>
      <c r="Q1472" s="4" t="s">
        <v>6591</v>
      </c>
    </row>
    <row r="1473" spans="1:17" x14ac:dyDescent="0.3">
      <c r="A1473" s="10" t="s">
        <v>4461</v>
      </c>
      <c r="B1473" s="11" t="s">
        <v>4465</v>
      </c>
      <c r="C1473" s="11" t="s">
        <v>4466</v>
      </c>
      <c r="D1473" s="10" t="s">
        <v>4467</v>
      </c>
      <c r="E1473" s="10" t="s">
        <v>28</v>
      </c>
      <c r="F1473" s="10" t="s">
        <v>1420</v>
      </c>
      <c r="G1473" s="11" t="s">
        <v>12</v>
      </c>
      <c r="H1473" s="12">
        <v>1908</v>
      </c>
      <c r="I1473" s="13">
        <v>0.9</v>
      </c>
      <c r="J1473" s="12">
        <v>1717.2</v>
      </c>
      <c r="K1473" s="11" t="s">
        <v>12</v>
      </c>
      <c r="L1473" s="14">
        <v>46323</v>
      </c>
      <c r="M1473" s="11" t="s">
        <v>36</v>
      </c>
      <c r="N1473" s="15">
        <v>0</v>
      </c>
      <c r="O1473" s="13">
        <f t="shared" si="50"/>
        <v>0</v>
      </c>
      <c r="P1473" s="12">
        <f t="shared" si="51"/>
        <v>1717.2</v>
      </c>
      <c r="Q1473" s="10" t="s">
        <v>6592</v>
      </c>
    </row>
    <row r="1474" spans="1:17" x14ac:dyDescent="0.3">
      <c r="A1474" s="10" t="s">
        <v>4476</v>
      </c>
      <c r="B1474" s="11" t="s">
        <v>4477</v>
      </c>
      <c r="C1474" s="11" t="s">
        <v>4478</v>
      </c>
      <c r="D1474" s="10" t="s">
        <v>1115</v>
      </c>
      <c r="E1474" s="10" t="s">
        <v>28</v>
      </c>
      <c r="F1474" s="10" t="s">
        <v>217</v>
      </c>
      <c r="G1474" s="11" t="s">
        <v>12</v>
      </c>
      <c r="H1474" s="12">
        <v>2219.4</v>
      </c>
      <c r="I1474" s="13">
        <v>0.6</v>
      </c>
      <c r="J1474" s="12">
        <v>1331.64</v>
      </c>
      <c r="K1474" s="11" t="s">
        <v>12</v>
      </c>
      <c r="L1474" s="14">
        <v>46323</v>
      </c>
      <c r="M1474" s="11" t="s">
        <v>13</v>
      </c>
      <c r="N1474" s="10"/>
      <c r="O1474" s="13">
        <f t="shared" si="50"/>
        <v>0</v>
      </c>
      <c r="P1474" s="12">
        <f t="shared" si="51"/>
        <v>1331.64</v>
      </c>
      <c r="Q1474" s="17" t="s">
        <v>6589</v>
      </c>
    </row>
    <row r="1475" spans="1:17" x14ac:dyDescent="0.3">
      <c r="A1475" s="10" t="s">
        <v>4476</v>
      </c>
      <c r="B1475" s="11" t="s">
        <v>4477</v>
      </c>
      <c r="C1475" s="11" t="s">
        <v>4479</v>
      </c>
      <c r="D1475" s="10" t="s">
        <v>4480</v>
      </c>
      <c r="E1475" s="10" t="s">
        <v>28</v>
      </c>
      <c r="F1475" s="10" t="s">
        <v>445</v>
      </c>
      <c r="G1475" s="11" t="s">
        <v>12</v>
      </c>
      <c r="H1475" s="12">
        <v>9800</v>
      </c>
      <c r="I1475" s="13">
        <v>0.6</v>
      </c>
      <c r="J1475" s="12">
        <v>5880</v>
      </c>
      <c r="K1475" s="11" t="s">
        <v>12</v>
      </c>
      <c r="L1475" s="14">
        <v>46415</v>
      </c>
      <c r="M1475" s="11" t="s">
        <v>24</v>
      </c>
      <c r="N1475" s="15">
        <v>5880</v>
      </c>
      <c r="O1475" s="13">
        <f t="shared" si="50"/>
        <v>1</v>
      </c>
      <c r="P1475" s="12">
        <f t="shared" si="51"/>
        <v>0</v>
      </c>
      <c r="Q1475" s="16" t="s">
        <v>6588</v>
      </c>
    </row>
    <row r="1476" spans="1:17" x14ac:dyDescent="0.3">
      <c r="A1476" s="10" t="s">
        <v>4481</v>
      </c>
      <c r="B1476" s="11" t="s">
        <v>4482</v>
      </c>
      <c r="C1476" s="11" t="s">
        <v>4483</v>
      </c>
      <c r="D1476" s="10" t="s">
        <v>4484</v>
      </c>
      <c r="E1476" s="10" t="s">
        <v>28</v>
      </c>
      <c r="F1476" s="10" t="s">
        <v>217</v>
      </c>
      <c r="G1476" s="11" t="s">
        <v>12</v>
      </c>
      <c r="H1476" s="12">
        <v>74808</v>
      </c>
      <c r="I1476" s="13">
        <v>0.7</v>
      </c>
      <c r="J1476" s="12">
        <v>52365.599999999999</v>
      </c>
      <c r="K1476" s="11" t="s">
        <v>12</v>
      </c>
      <c r="L1476" s="14">
        <v>46323</v>
      </c>
      <c r="M1476" s="11" t="s">
        <v>24</v>
      </c>
      <c r="N1476" s="15">
        <v>52365.599999999999</v>
      </c>
      <c r="O1476" s="13">
        <f t="shared" si="50"/>
        <v>1</v>
      </c>
      <c r="P1476" s="12">
        <f t="shared" si="51"/>
        <v>0</v>
      </c>
      <c r="Q1476" s="16" t="s">
        <v>6588</v>
      </c>
    </row>
    <row r="1477" spans="1:17" x14ac:dyDescent="0.3">
      <c r="A1477" s="10" t="s">
        <v>4485</v>
      </c>
      <c r="B1477" s="11" t="s">
        <v>4486</v>
      </c>
      <c r="C1477" s="11" t="s">
        <v>4487</v>
      </c>
      <c r="D1477" s="10" t="s">
        <v>4488</v>
      </c>
      <c r="E1477" s="10" t="s">
        <v>28</v>
      </c>
      <c r="F1477" s="10" t="s">
        <v>784</v>
      </c>
      <c r="G1477" s="11" t="s">
        <v>12</v>
      </c>
      <c r="H1477" s="12">
        <v>63504</v>
      </c>
      <c r="I1477" s="13">
        <v>0.5</v>
      </c>
      <c r="J1477" s="12">
        <v>31752</v>
      </c>
      <c r="K1477" s="11" t="s">
        <v>12</v>
      </c>
      <c r="L1477" s="14">
        <v>46323</v>
      </c>
      <c r="M1477" s="11" t="s">
        <v>24</v>
      </c>
      <c r="N1477" s="15">
        <v>31752</v>
      </c>
      <c r="O1477" s="13">
        <f t="shared" si="50"/>
        <v>1</v>
      </c>
      <c r="P1477" s="12">
        <f t="shared" si="51"/>
        <v>0</v>
      </c>
      <c r="Q1477" s="16" t="s">
        <v>6588</v>
      </c>
    </row>
    <row r="1478" spans="1:17" x14ac:dyDescent="0.3">
      <c r="A1478" s="10" t="s">
        <v>4485</v>
      </c>
      <c r="B1478" s="11" t="s">
        <v>4489</v>
      </c>
      <c r="C1478" s="11" t="s">
        <v>4490</v>
      </c>
      <c r="D1478" s="10" t="s">
        <v>4491</v>
      </c>
      <c r="E1478" s="10" t="s">
        <v>10</v>
      </c>
      <c r="F1478" s="10" t="s">
        <v>557</v>
      </c>
      <c r="G1478" s="11" t="s">
        <v>12</v>
      </c>
      <c r="H1478" s="12">
        <v>230792.98</v>
      </c>
      <c r="I1478" s="13">
        <v>0.5</v>
      </c>
      <c r="J1478" s="12">
        <v>115396.49</v>
      </c>
      <c r="K1478" s="11" t="s">
        <v>12</v>
      </c>
      <c r="L1478" s="14">
        <v>46415</v>
      </c>
      <c r="M1478" s="11" t="s">
        <v>13</v>
      </c>
      <c r="N1478" s="10"/>
      <c r="O1478" s="13">
        <f t="shared" si="50"/>
        <v>0</v>
      </c>
      <c r="P1478" s="12">
        <f t="shared" si="51"/>
        <v>115396.49</v>
      </c>
      <c r="Q1478" s="17" t="s">
        <v>6589</v>
      </c>
    </row>
    <row r="1479" spans="1:17" x14ac:dyDescent="0.3">
      <c r="A1479" s="10" t="s">
        <v>4492</v>
      </c>
      <c r="B1479" s="11" t="s">
        <v>4493</v>
      </c>
      <c r="C1479" s="11" t="s">
        <v>4494</v>
      </c>
      <c r="D1479" s="10" t="s">
        <v>4495</v>
      </c>
      <c r="E1479" s="10" t="s">
        <v>28</v>
      </c>
      <c r="F1479" s="10" t="s">
        <v>388</v>
      </c>
      <c r="G1479" s="11" t="s">
        <v>12</v>
      </c>
      <c r="H1479" s="12">
        <v>37693.440000000002</v>
      </c>
      <c r="I1479" s="13">
        <v>0.9</v>
      </c>
      <c r="J1479" s="12">
        <v>33924.1</v>
      </c>
      <c r="K1479" s="11" t="s">
        <v>12</v>
      </c>
      <c r="L1479" s="14">
        <v>46323</v>
      </c>
      <c r="M1479" s="11" t="s">
        <v>24</v>
      </c>
      <c r="N1479" s="15">
        <v>24591.599999999999</v>
      </c>
      <c r="O1479" s="13">
        <f t="shared" si="50"/>
        <v>0.72490058689839965</v>
      </c>
      <c r="P1479" s="12">
        <f t="shared" si="51"/>
        <v>9332.5</v>
      </c>
      <c r="Q1479" s="16" t="s">
        <v>6588</v>
      </c>
    </row>
    <row r="1480" spans="1:17" x14ac:dyDescent="0.3">
      <c r="A1480" s="10" t="s">
        <v>4492</v>
      </c>
      <c r="B1480" s="11" t="s">
        <v>4496</v>
      </c>
      <c r="C1480" s="11" t="s">
        <v>4497</v>
      </c>
      <c r="D1480" s="10" t="s">
        <v>4498</v>
      </c>
      <c r="E1480" s="10" t="s">
        <v>10</v>
      </c>
      <c r="F1480" s="10" t="s">
        <v>359</v>
      </c>
      <c r="G1480" s="11" t="s">
        <v>12</v>
      </c>
      <c r="H1480" s="12">
        <v>10282.620000000001</v>
      </c>
      <c r="I1480" s="13">
        <v>0.85</v>
      </c>
      <c r="J1480" s="12">
        <v>8740.23</v>
      </c>
      <c r="K1480" s="11" t="s">
        <v>12</v>
      </c>
      <c r="L1480" s="14">
        <v>46415</v>
      </c>
      <c r="M1480" s="11" t="s">
        <v>24</v>
      </c>
      <c r="N1480" s="15">
        <v>8740.23</v>
      </c>
      <c r="O1480" s="13">
        <f t="shared" si="50"/>
        <v>1</v>
      </c>
      <c r="P1480" s="12">
        <f t="shared" si="51"/>
        <v>0</v>
      </c>
      <c r="Q1480" s="16" t="s">
        <v>6588</v>
      </c>
    </row>
    <row r="1481" spans="1:17" x14ac:dyDescent="0.3">
      <c r="A1481" s="10" t="s">
        <v>4499</v>
      </c>
      <c r="B1481" s="11" t="s">
        <v>4500</v>
      </c>
      <c r="C1481" s="11" t="s">
        <v>4501</v>
      </c>
      <c r="D1481" s="10" t="s">
        <v>4502</v>
      </c>
      <c r="E1481" s="10" t="s">
        <v>28</v>
      </c>
      <c r="F1481" s="10" t="s">
        <v>217</v>
      </c>
      <c r="G1481" s="11" t="s">
        <v>12</v>
      </c>
      <c r="H1481" s="12">
        <v>11793.6</v>
      </c>
      <c r="I1481" s="13">
        <v>0.9</v>
      </c>
      <c r="J1481" s="12">
        <v>10614.24</v>
      </c>
      <c r="K1481" s="11" t="s">
        <v>12</v>
      </c>
      <c r="L1481" s="14">
        <v>46323</v>
      </c>
      <c r="M1481" s="11" t="s">
        <v>24</v>
      </c>
      <c r="N1481" s="15">
        <v>10614.24</v>
      </c>
      <c r="O1481" s="13">
        <f t="shared" si="50"/>
        <v>1</v>
      </c>
      <c r="P1481" s="12">
        <f t="shared" si="51"/>
        <v>0</v>
      </c>
      <c r="Q1481" s="16" t="s">
        <v>6588</v>
      </c>
    </row>
    <row r="1482" spans="1:17" x14ac:dyDescent="0.3">
      <c r="A1482" s="10" t="s">
        <v>4499</v>
      </c>
      <c r="B1482" s="11" t="s">
        <v>4503</v>
      </c>
      <c r="C1482" s="11" t="s">
        <v>4504</v>
      </c>
      <c r="D1482" s="10" t="s">
        <v>4505</v>
      </c>
      <c r="E1482" s="10" t="s">
        <v>28</v>
      </c>
      <c r="F1482" s="10" t="s">
        <v>217</v>
      </c>
      <c r="G1482" s="11" t="s">
        <v>12</v>
      </c>
      <c r="H1482" s="12">
        <v>7200</v>
      </c>
      <c r="I1482" s="13">
        <v>0.9</v>
      </c>
      <c r="J1482" s="12">
        <v>6480</v>
      </c>
      <c r="K1482" s="11" t="s">
        <v>12</v>
      </c>
      <c r="L1482" s="14">
        <v>46323</v>
      </c>
      <c r="M1482" s="11" t="s">
        <v>24</v>
      </c>
      <c r="N1482" s="15">
        <v>4968</v>
      </c>
      <c r="O1482" s="13">
        <f t="shared" si="50"/>
        <v>0.76666666666666672</v>
      </c>
      <c r="P1482" s="12">
        <f t="shared" si="51"/>
        <v>1512</v>
      </c>
      <c r="Q1482" s="16" t="s">
        <v>6588</v>
      </c>
    </row>
    <row r="1483" spans="1:17" x14ac:dyDescent="0.3">
      <c r="A1483" s="10" t="s">
        <v>4506</v>
      </c>
      <c r="B1483" s="11" t="s">
        <v>4507</v>
      </c>
      <c r="C1483" s="11" t="s">
        <v>4508</v>
      </c>
      <c r="D1483" s="10" t="s">
        <v>4509</v>
      </c>
      <c r="E1483" s="10" t="s">
        <v>28</v>
      </c>
      <c r="F1483" s="10" t="s">
        <v>445</v>
      </c>
      <c r="G1483" s="11" t="s">
        <v>12</v>
      </c>
      <c r="H1483" s="12">
        <v>201600</v>
      </c>
      <c r="I1483" s="13">
        <v>0.5</v>
      </c>
      <c r="J1483" s="12">
        <v>100800</v>
      </c>
      <c r="K1483" s="11" t="s">
        <v>12</v>
      </c>
      <c r="L1483" s="14">
        <v>46323</v>
      </c>
      <c r="M1483" s="11" t="s">
        <v>24</v>
      </c>
      <c r="N1483" s="15">
        <v>100800</v>
      </c>
      <c r="O1483" s="13">
        <f t="shared" si="50"/>
        <v>1</v>
      </c>
      <c r="P1483" s="12">
        <f t="shared" si="51"/>
        <v>0</v>
      </c>
      <c r="Q1483" s="16" t="s">
        <v>6588</v>
      </c>
    </row>
    <row r="1484" spans="1:17" x14ac:dyDescent="0.3">
      <c r="A1484" s="10" t="s">
        <v>4506</v>
      </c>
      <c r="B1484" s="11" t="s">
        <v>4510</v>
      </c>
      <c r="C1484" s="11" t="s">
        <v>4511</v>
      </c>
      <c r="D1484" s="10" t="s">
        <v>4512</v>
      </c>
      <c r="E1484" s="10" t="s">
        <v>28</v>
      </c>
      <c r="F1484" s="10" t="s">
        <v>217</v>
      </c>
      <c r="G1484" s="11" t="s">
        <v>12</v>
      </c>
      <c r="H1484" s="12">
        <v>18270</v>
      </c>
      <c r="I1484" s="13">
        <v>0.5</v>
      </c>
      <c r="J1484" s="12">
        <v>9135</v>
      </c>
      <c r="K1484" s="11" t="s">
        <v>12</v>
      </c>
      <c r="L1484" s="14">
        <v>46323</v>
      </c>
      <c r="M1484" s="11" t="s">
        <v>24</v>
      </c>
      <c r="N1484" s="15">
        <v>9135</v>
      </c>
      <c r="O1484" s="13">
        <f t="shared" si="50"/>
        <v>1</v>
      </c>
      <c r="P1484" s="12">
        <f t="shared" si="51"/>
        <v>0</v>
      </c>
      <c r="Q1484" s="16" t="s">
        <v>6588</v>
      </c>
    </row>
    <row r="1485" spans="1:17" x14ac:dyDescent="0.3">
      <c r="A1485" s="10" t="s">
        <v>4506</v>
      </c>
      <c r="B1485" s="11" t="s">
        <v>4513</v>
      </c>
      <c r="C1485" s="11" t="s">
        <v>4514</v>
      </c>
      <c r="D1485" s="10" t="s">
        <v>4515</v>
      </c>
      <c r="E1485" s="10" t="s">
        <v>28</v>
      </c>
      <c r="F1485" s="10" t="s">
        <v>445</v>
      </c>
      <c r="G1485" s="11" t="s">
        <v>12</v>
      </c>
      <c r="H1485" s="12">
        <v>15000</v>
      </c>
      <c r="I1485" s="13">
        <v>0.5</v>
      </c>
      <c r="J1485" s="12">
        <v>7500</v>
      </c>
      <c r="K1485" s="11" t="s">
        <v>12</v>
      </c>
      <c r="L1485" s="14">
        <v>46323</v>
      </c>
      <c r="M1485" s="11" t="s">
        <v>24</v>
      </c>
      <c r="N1485" s="15">
        <v>7500</v>
      </c>
      <c r="O1485" s="13">
        <f t="shared" si="50"/>
        <v>1</v>
      </c>
      <c r="P1485" s="12">
        <f t="shared" si="51"/>
        <v>0</v>
      </c>
      <c r="Q1485" s="16" t="s">
        <v>6588</v>
      </c>
    </row>
    <row r="1486" spans="1:17" x14ac:dyDescent="0.3">
      <c r="A1486" s="10" t="s">
        <v>4506</v>
      </c>
      <c r="B1486" s="11" t="s">
        <v>4516</v>
      </c>
      <c r="C1486" s="11" t="s">
        <v>4517</v>
      </c>
      <c r="D1486" s="10" t="s">
        <v>4518</v>
      </c>
      <c r="E1486" s="10" t="s">
        <v>10</v>
      </c>
      <c r="F1486" s="10" t="s">
        <v>23</v>
      </c>
      <c r="G1486" s="11" t="s">
        <v>12</v>
      </c>
      <c r="H1486" s="12">
        <v>110773.75999999999</v>
      </c>
      <c r="I1486" s="13">
        <v>0.5</v>
      </c>
      <c r="J1486" s="12">
        <v>55386.879999999997</v>
      </c>
      <c r="K1486" s="11" t="s">
        <v>12</v>
      </c>
      <c r="L1486" s="14">
        <v>46415</v>
      </c>
      <c r="M1486" s="11" t="s">
        <v>24</v>
      </c>
      <c r="N1486" s="15">
        <v>55386.879999999997</v>
      </c>
      <c r="O1486" s="13">
        <f t="shared" ref="O1486:O1549" si="52">N1486/J1486</f>
        <v>1</v>
      </c>
      <c r="P1486" s="12">
        <f t="shared" ref="P1486:P1549" si="53">J1486-N1486</f>
        <v>0</v>
      </c>
      <c r="Q1486" s="16" t="s">
        <v>6588</v>
      </c>
    </row>
    <row r="1487" spans="1:17" x14ac:dyDescent="0.3">
      <c r="A1487" s="10" t="s">
        <v>4506</v>
      </c>
      <c r="B1487" s="11" t="s">
        <v>4519</v>
      </c>
      <c r="C1487" s="11" t="s">
        <v>4520</v>
      </c>
      <c r="D1487" s="10" t="s">
        <v>4521</v>
      </c>
      <c r="E1487" s="10" t="s">
        <v>10</v>
      </c>
      <c r="F1487" s="10" t="s">
        <v>461</v>
      </c>
      <c r="G1487" s="11" t="s">
        <v>12</v>
      </c>
      <c r="H1487" s="12">
        <v>88492</v>
      </c>
      <c r="I1487" s="13">
        <v>0.5</v>
      </c>
      <c r="J1487" s="12">
        <v>44246</v>
      </c>
      <c r="K1487" s="11" t="s">
        <v>12</v>
      </c>
      <c r="L1487" s="14">
        <v>46415</v>
      </c>
      <c r="M1487" s="11" t="s">
        <v>24</v>
      </c>
      <c r="N1487" s="15">
        <v>44246</v>
      </c>
      <c r="O1487" s="13">
        <f t="shared" si="52"/>
        <v>1</v>
      </c>
      <c r="P1487" s="12">
        <f t="shared" si="53"/>
        <v>0</v>
      </c>
      <c r="Q1487" s="16" t="s">
        <v>6588</v>
      </c>
    </row>
    <row r="1488" spans="1:17" x14ac:dyDescent="0.3">
      <c r="A1488" s="10" t="s">
        <v>4506</v>
      </c>
      <c r="B1488" s="11" t="s">
        <v>4522</v>
      </c>
      <c r="C1488" s="11" t="s">
        <v>4523</v>
      </c>
      <c r="D1488" s="10" t="s">
        <v>4524</v>
      </c>
      <c r="E1488" s="10" t="s">
        <v>10</v>
      </c>
      <c r="F1488" s="10" t="s">
        <v>461</v>
      </c>
      <c r="G1488" s="11" t="s">
        <v>12</v>
      </c>
      <c r="H1488" s="12">
        <v>137008</v>
      </c>
      <c r="I1488" s="13">
        <v>0.5</v>
      </c>
      <c r="J1488" s="12">
        <v>68504</v>
      </c>
      <c r="K1488" s="11" t="s">
        <v>12</v>
      </c>
      <c r="L1488" s="14">
        <v>46415</v>
      </c>
      <c r="M1488" s="11" t="s">
        <v>24</v>
      </c>
      <c r="N1488" s="15">
        <v>68504</v>
      </c>
      <c r="O1488" s="13">
        <f t="shared" si="52"/>
        <v>1</v>
      </c>
      <c r="P1488" s="12">
        <f t="shared" si="53"/>
        <v>0</v>
      </c>
      <c r="Q1488" s="16" t="s">
        <v>6588</v>
      </c>
    </row>
    <row r="1489" spans="1:17" x14ac:dyDescent="0.3">
      <c r="A1489" s="10" t="s">
        <v>4506</v>
      </c>
      <c r="B1489" s="11" t="s">
        <v>4522</v>
      </c>
      <c r="C1489" s="11" t="s">
        <v>4525</v>
      </c>
      <c r="D1489" s="10" t="s">
        <v>4526</v>
      </c>
      <c r="E1489" s="10" t="s">
        <v>129</v>
      </c>
      <c r="F1489" s="10" t="s">
        <v>461</v>
      </c>
      <c r="G1489" s="11" t="s">
        <v>12</v>
      </c>
      <c r="H1489" s="12">
        <v>12041.9</v>
      </c>
      <c r="I1489" s="13">
        <v>0.5</v>
      </c>
      <c r="J1489" s="12">
        <v>6020.95</v>
      </c>
      <c r="K1489" s="11" t="s">
        <v>12</v>
      </c>
      <c r="L1489" s="14">
        <v>46415</v>
      </c>
      <c r="M1489" s="11" t="s">
        <v>24</v>
      </c>
      <c r="N1489" s="15">
        <v>4123.96</v>
      </c>
      <c r="O1489" s="13">
        <f t="shared" si="52"/>
        <v>0.68493510160356752</v>
      </c>
      <c r="P1489" s="12">
        <f t="shared" si="53"/>
        <v>1896.9899999999998</v>
      </c>
      <c r="Q1489" s="16" t="s">
        <v>6588</v>
      </c>
    </row>
    <row r="1490" spans="1:17" x14ac:dyDescent="0.3">
      <c r="A1490" s="10" t="s">
        <v>4527</v>
      </c>
      <c r="B1490" s="11" t="s">
        <v>4528</v>
      </c>
      <c r="C1490" s="11" t="s">
        <v>4529</v>
      </c>
      <c r="D1490" s="10" t="s">
        <v>1668</v>
      </c>
      <c r="E1490" s="10" t="s">
        <v>10</v>
      </c>
      <c r="F1490" s="10" t="s">
        <v>101</v>
      </c>
      <c r="G1490" s="11" t="s">
        <v>12</v>
      </c>
      <c r="H1490" s="12">
        <v>45575.88</v>
      </c>
      <c r="I1490" s="13">
        <v>0.8</v>
      </c>
      <c r="J1490" s="12">
        <v>36460.699999999997</v>
      </c>
      <c r="K1490" s="11" t="s">
        <v>12</v>
      </c>
      <c r="L1490" s="14">
        <v>46415</v>
      </c>
      <c r="M1490" s="11" t="s">
        <v>24</v>
      </c>
      <c r="N1490" s="15">
        <v>36460.699999999997</v>
      </c>
      <c r="O1490" s="13">
        <f t="shared" si="52"/>
        <v>1</v>
      </c>
      <c r="P1490" s="12">
        <f t="shared" si="53"/>
        <v>0</v>
      </c>
      <c r="Q1490" s="16" t="s">
        <v>6588</v>
      </c>
    </row>
    <row r="1491" spans="1:17" x14ac:dyDescent="0.3">
      <c r="A1491" s="10" t="s">
        <v>4527</v>
      </c>
      <c r="B1491" s="11" t="s">
        <v>4530</v>
      </c>
      <c r="C1491" s="11" t="s">
        <v>4531</v>
      </c>
      <c r="D1491" s="10" t="s">
        <v>4532</v>
      </c>
      <c r="E1491" s="10" t="s">
        <v>28</v>
      </c>
      <c r="F1491" s="10" t="s">
        <v>35</v>
      </c>
      <c r="G1491" s="11" t="s">
        <v>12</v>
      </c>
      <c r="H1491" s="12">
        <v>11700</v>
      </c>
      <c r="I1491" s="13">
        <v>0.8</v>
      </c>
      <c r="J1491" s="12">
        <v>9360</v>
      </c>
      <c r="K1491" s="11" t="s">
        <v>12</v>
      </c>
      <c r="L1491" s="14">
        <v>46323</v>
      </c>
      <c r="M1491" s="11" t="s">
        <v>24</v>
      </c>
      <c r="N1491" s="15">
        <v>9360</v>
      </c>
      <c r="O1491" s="13">
        <f t="shared" si="52"/>
        <v>1</v>
      </c>
      <c r="P1491" s="12">
        <f t="shared" si="53"/>
        <v>0</v>
      </c>
      <c r="Q1491" s="16" t="s">
        <v>6588</v>
      </c>
    </row>
    <row r="1492" spans="1:17" x14ac:dyDescent="0.3">
      <c r="A1492" s="10" t="s">
        <v>4533</v>
      </c>
      <c r="B1492" s="11" t="s">
        <v>4534</v>
      </c>
      <c r="C1492" s="11" t="s">
        <v>4535</v>
      </c>
      <c r="D1492" s="10" t="s">
        <v>4536</v>
      </c>
      <c r="E1492" s="10" t="s">
        <v>10</v>
      </c>
      <c r="F1492" s="10" t="s">
        <v>18</v>
      </c>
      <c r="G1492" s="11" t="s">
        <v>12</v>
      </c>
      <c r="H1492" s="12">
        <v>12517</v>
      </c>
      <c r="I1492" s="13">
        <v>0.7</v>
      </c>
      <c r="J1492" s="12">
        <v>8761.9</v>
      </c>
      <c r="K1492" s="11" t="s">
        <v>12</v>
      </c>
      <c r="L1492" s="14">
        <v>46415</v>
      </c>
      <c r="M1492" s="11" t="s">
        <v>13</v>
      </c>
      <c r="N1492" s="10"/>
      <c r="O1492" s="13">
        <f t="shared" si="52"/>
        <v>0</v>
      </c>
      <c r="P1492" s="12">
        <f t="shared" si="53"/>
        <v>8761.9</v>
      </c>
      <c r="Q1492" s="17" t="s">
        <v>6589</v>
      </c>
    </row>
    <row r="1493" spans="1:17" x14ac:dyDescent="0.3">
      <c r="A1493" s="10" t="s">
        <v>4647</v>
      </c>
      <c r="B1493" s="11" t="s">
        <v>4648</v>
      </c>
      <c r="C1493" s="11" t="s">
        <v>4649</v>
      </c>
      <c r="D1493" s="10" t="s">
        <v>2422</v>
      </c>
      <c r="E1493" s="10" t="s">
        <v>28</v>
      </c>
      <c r="F1493" s="10" t="s">
        <v>87</v>
      </c>
      <c r="G1493" s="11" t="s">
        <v>12</v>
      </c>
      <c r="H1493" s="12">
        <v>2148</v>
      </c>
      <c r="I1493" s="13">
        <v>0.4</v>
      </c>
      <c r="J1493" s="12">
        <v>859.2</v>
      </c>
      <c r="K1493" s="11" t="s">
        <v>12</v>
      </c>
      <c r="L1493" s="14">
        <v>46323</v>
      </c>
      <c r="M1493" s="11" t="s">
        <v>24</v>
      </c>
      <c r="N1493" s="15">
        <v>859.2</v>
      </c>
      <c r="O1493" s="13">
        <f t="shared" si="52"/>
        <v>1</v>
      </c>
      <c r="P1493" s="12">
        <f t="shared" si="53"/>
        <v>0</v>
      </c>
      <c r="Q1493" s="16" t="s">
        <v>6588</v>
      </c>
    </row>
    <row r="1494" spans="1:17" x14ac:dyDescent="0.3">
      <c r="A1494" s="10" t="s">
        <v>4537</v>
      </c>
      <c r="B1494" s="11" t="s">
        <v>4538</v>
      </c>
      <c r="C1494" s="11" t="s">
        <v>4539</v>
      </c>
      <c r="D1494" s="10" t="s">
        <v>965</v>
      </c>
      <c r="E1494" s="10" t="s">
        <v>28</v>
      </c>
      <c r="F1494" s="10" t="s">
        <v>35</v>
      </c>
      <c r="G1494" s="11" t="s">
        <v>12</v>
      </c>
      <c r="H1494" s="12">
        <v>38103.360000000001</v>
      </c>
      <c r="I1494" s="13">
        <v>0.7</v>
      </c>
      <c r="J1494" s="12">
        <v>26672.35</v>
      </c>
      <c r="K1494" s="11" t="s">
        <v>12</v>
      </c>
      <c r="L1494" s="14">
        <v>46323</v>
      </c>
      <c r="M1494" s="11" t="s">
        <v>13</v>
      </c>
      <c r="N1494" s="10"/>
      <c r="O1494" s="13">
        <f t="shared" si="52"/>
        <v>0</v>
      </c>
      <c r="P1494" s="12">
        <f t="shared" si="53"/>
        <v>26672.35</v>
      </c>
      <c r="Q1494" s="17" t="s">
        <v>6589</v>
      </c>
    </row>
    <row r="1495" spans="1:17" x14ac:dyDescent="0.3">
      <c r="A1495" s="10" t="s">
        <v>4537</v>
      </c>
      <c r="B1495" s="11" t="s">
        <v>4540</v>
      </c>
      <c r="C1495" s="11" t="s">
        <v>4541</v>
      </c>
      <c r="D1495" s="10" t="s">
        <v>4542</v>
      </c>
      <c r="E1495" s="10" t="s">
        <v>28</v>
      </c>
      <c r="F1495" s="10" t="s">
        <v>35</v>
      </c>
      <c r="G1495" s="11" t="s">
        <v>12</v>
      </c>
      <c r="H1495" s="12">
        <v>2698.8</v>
      </c>
      <c r="I1495" s="13">
        <v>0.7</v>
      </c>
      <c r="J1495" s="12">
        <v>1889.16</v>
      </c>
      <c r="K1495" s="11" t="s">
        <v>12</v>
      </c>
      <c r="L1495" s="14">
        <v>46323</v>
      </c>
      <c r="M1495" s="11" t="s">
        <v>24</v>
      </c>
      <c r="N1495" s="15">
        <v>1889.16</v>
      </c>
      <c r="O1495" s="13">
        <f t="shared" si="52"/>
        <v>1</v>
      </c>
      <c r="P1495" s="12">
        <f t="shared" si="53"/>
        <v>0</v>
      </c>
      <c r="Q1495" s="16" t="s">
        <v>6588</v>
      </c>
    </row>
    <row r="1496" spans="1:17" x14ac:dyDescent="0.3">
      <c r="A1496" s="10" t="s">
        <v>4546</v>
      </c>
      <c r="B1496" s="11" t="s">
        <v>4547</v>
      </c>
      <c r="C1496" s="11" t="s">
        <v>4548</v>
      </c>
      <c r="D1496" s="10" t="s">
        <v>261</v>
      </c>
      <c r="E1496" s="10" t="s">
        <v>28</v>
      </c>
      <c r="F1496" s="10" t="s">
        <v>29</v>
      </c>
      <c r="G1496" s="11" t="s">
        <v>12</v>
      </c>
      <c r="H1496" s="12">
        <v>53052.72</v>
      </c>
      <c r="I1496" s="13">
        <v>0.6</v>
      </c>
      <c r="J1496" s="12">
        <v>31831.63</v>
      </c>
      <c r="K1496" s="11" t="s">
        <v>12</v>
      </c>
      <c r="L1496" s="14">
        <v>46323</v>
      </c>
      <c r="M1496" s="11" t="s">
        <v>36</v>
      </c>
      <c r="N1496" s="15">
        <v>31831.63</v>
      </c>
      <c r="O1496" s="13">
        <f t="shared" si="52"/>
        <v>1</v>
      </c>
      <c r="P1496" s="12">
        <f t="shared" si="53"/>
        <v>0</v>
      </c>
      <c r="Q1496" s="4" t="s">
        <v>6591</v>
      </c>
    </row>
    <row r="1497" spans="1:17" x14ac:dyDescent="0.3">
      <c r="A1497" s="10" t="s">
        <v>4546</v>
      </c>
      <c r="B1497" s="11" t="s">
        <v>4549</v>
      </c>
      <c r="C1497" s="11" t="s">
        <v>4550</v>
      </c>
      <c r="D1497" s="10" t="s">
        <v>1932</v>
      </c>
      <c r="E1497" s="10" t="s">
        <v>10</v>
      </c>
      <c r="F1497" s="10" t="s">
        <v>23</v>
      </c>
      <c r="G1497" s="11" t="s">
        <v>12</v>
      </c>
      <c r="H1497" s="12">
        <v>37892.910000000003</v>
      </c>
      <c r="I1497" s="13">
        <v>0.6</v>
      </c>
      <c r="J1497" s="12">
        <v>22735.75</v>
      </c>
      <c r="K1497" s="11" t="s">
        <v>12</v>
      </c>
      <c r="L1497" s="14">
        <v>46415</v>
      </c>
      <c r="M1497" s="11" t="s">
        <v>36</v>
      </c>
      <c r="N1497" s="15">
        <v>22735.75</v>
      </c>
      <c r="O1497" s="13">
        <f t="shared" si="52"/>
        <v>1</v>
      </c>
      <c r="P1497" s="12">
        <f t="shared" si="53"/>
        <v>0</v>
      </c>
      <c r="Q1497" s="4" t="s">
        <v>6591</v>
      </c>
    </row>
    <row r="1498" spans="1:17" x14ac:dyDescent="0.3">
      <c r="A1498" s="10" t="s">
        <v>4551</v>
      </c>
      <c r="B1498" s="11" t="s">
        <v>4552</v>
      </c>
      <c r="C1498" s="11" t="s">
        <v>4553</v>
      </c>
      <c r="D1498" s="10" t="s">
        <v>4554</v>
      </c>
      <c r="E1498" s="10" t="s">
        <v>28</v>
      </c>
      <c r="F1498" s="10" t="s">
        <v>388</v>
      </c>
      <c r="G1498" s="11" t="s">
        <v>12</v>
      </c>
      <c r="H1498" s="12">
        <v>19110.599999999999</v>
      </c>
      <c r="I1498" s="13">
        <v>0.9</v>
      </c>
      <c r="J1498" s="12">
        <v>17199.54</v>
      </c>
      <c r="K1498" s="11" t="s">
        <v>12</v>
      </c>
      <c r="L1498" s="14">
        <v>46323</v>
      </c>
      <c r="M1498" s="11" t="s">
        <v>24</v>
      </c>
      <c r="N1498" s="15">
        <v>12313.15</v>
      </c>
      <c r="O1498" s="13">
        <f t="shared" si="52"/>
        <v>0.71589996011521229</v>
      </c>
      <c r="P1498" s="12">
        <f t="shared" si="53"/>
        <v>4886.3900000000012</v>
      </c>
      <c r="Q1498" s="16" t="s">
        <v>6588</v>
      </c>
    </row>
    <row r="1499" spans="1:17" x14ac:dyDescent="0.3">
      <c r="A1499" s="10" t="s">
        <v>4551</v>
      </c>
      <c r="B1499" s="11" t="s">
        <v>4555</v>
      </c>
      <c r="C1499" s="11" t="s">
        <v>4556</v>
      </c>
      <c r="D1499" s="10" t="s">
        <v>4557</v>
      </c>
      <c r="E1499" s="10" t="s">
        <v>28</v>
      </c>
      <c r="F1499" s="10" t="s">
        <v>87</v>
      </c>
      <c r="G1499" s="11" t="s">
        <v>12</v>
      </c>
      <c r="H1499" s="12">
        <v>3588</v>
      </c>
      <c r="I1499" s="13">
        <v>0.9</v>
      </c>
      <c r="J1499" s="12">
        <v>3229.2</v>
      </c>
      <c r="K1499" s="11" t="s">
        <v>12</v>
      </c>
      <c r="L1499" s="14">
        <v>46323</v>
      </c>
      <c r="M1499" s="11" t="s">
        <v>24</v>
      </c>
      <c r="N1499" s="15">
        <v>3069.7</v>
      </c>
      <c r="O1499" s="13">
        <f t="shared" si="52"/>
        <v>0.95060696147652668</v>
      </c>
      <c r="P1499" s="12">
        <f t="shared" si="53"/>
        <v>159.5</v>
      </c>
      <c r="Q1499" s="16" t="s">
        <v>6588</v>
      </c>
    </row>
    <row r="1500" spans="1:17" x14ac:dyDescent="0.3">
      <c r="A1500" s="10" t="s">
        <v>4551</v>
      </c>
      <c r="B1500" s="11" t="s">
        <v>4558</v>
      </c>
      <c r="C1500" s="11" t="s">
        <v>4559</v>
      </c>
      <c r="D1500" s="10" t="s">
        <v>2412</v>
      </c>
      <c r="E1500" s="10" t="s">
        <v>10</v>
      </c>
      <c r="F1500" s="10" t="s">
        <v>961</v>
      </c>
      <c r="G1500" s="11" t="s">
        <v>12</v>
      </c>
      <c r="H1500" s="12">
        <v>3200</v>
      </c>
      <c r="I1500" s="13">
        <v>0.85</v>
      </c>
      <c r="J1500" s="12">
        <v>2720</v>
      </c>
      <c r="K1500" s="11" t="s">
        <v>12</v>
      </c>
      <c r="L1500" s="14">
        <v>46415</v>
      </c>
      <c r="M1500" s="11" t="s">
        <v>24</v>
      </c>
      <c r="N1500" s="15">
        <v>2720</v>
      </c>
      <c r="O1500" s="13">
        <f t="shared" si="52"/>
        <v>1</v>
      </c>
      <c r="P1500" s="12">
        <f t="shared" si="53"/>
        <v>0</v>
      </c>
      <c r="Q1500" s="16" t="s">
        <v>6588</v>
      </c>
    </row>
    <row r="1501" spans="1:17" x14ac:dyDescent="0.3">
      <c r="A1501" s="10" t="s">
        <v>4560</v>
      </c>
      <c r="B1501" s="11" t="s">
        <v>4561</v>
      </c>
      <c r="C1501" s="11" t="s">
        <v>4562</v>
      </c>
      <c r="D1501" s="10" t="s">
        <v>4563</v>
      </c>
      <c r="E1501" s="10" t="s">
        <v>28</v>
      </c>
      <c r="F1501" s="10" t="s">
        <v>75</v>
      </c>
      <c r="G1501" s="11" t="s">
        <v>12</v>
      </c>
      <c r="H1501" s="12">
        <v>15000</v>
      </c>
      <c r="I1501" s="13">
        <v>0.9</v>
      </c>
      <c r="J1501" s="12">
        <v>13500</v>
      </c>
      <c r="K1501" s="11" t="s">
        <v>12</v>
      </c>
      <c r="L1501" s="14">
        <v>46323</v>
      </c>
      <c r="M1501" s="11" t="s">
        <v>24</v>
      </c>
      <c r="N1501" s="15">
        <v>13500</v>
      </c>
      <c r="O1501" s="13">
        <f t="shared" si="52"/>
        <v>1</v>
      </c>
      <c r="P1501" s="12">
        <f t="shared" si="53"/>
        <v>0</v>
      </c>
      <c r="Q1501" s="16" t="s">
        <v>6588</v>
      </c>
    </row>
    <row r="1502" spans="1:17" x14ac:dyDescent="0.3">
      <c r="A1502" s="10" t="s">
        <v>4560</v>
      </c>
      <c r="B1502" s="11" t="s">
        <v>4564</v>
      </c>
      <c r="C1502" s="11" t="s">
        <v>4565</v>
      </c>
      <c r="D1502" s="10" t="s">
        <v>4566</v>
      </c>
      <c r="E1502" s="10" t="s">
        <v>28</v>
      </c>
      <c r="F1502" s="10" t="s">
        <v>75</v>
      </c>
      <c r="G1502" s="11" t="s">
        <v>12</v>
      </c>
      <c r="H1502" s="12">
        <v>33000</v>
      </c>
      <c r="I1502" s="13">
        <v>0.9</v>
      </c>
      <c r="J1502" s="12">
        <v>29700</v>
      </c>
      <c r="K1502" s="11" t="s">
        <v>12</v>
      </c>
      <c r="L1502" s="14">
        <v>46323</v>
      </c>
      <c r="M1502" s="11" t="s">
        <v>24</v>
      </c>
      <c r="N1502" s="15">
        <v>29700</v>
      </c>
      <c r="O1502" s="13">
        <f t="shared" si="52"/>
        <v>1</v>
      </c>
      <c r="P1502" s="12">
        <f t="shared" si="53"/>
        <v>0</v>
      </c>
      <c r="Q1502" s="16" t="s">
        <v>6588</v>
      </c>
    </row>
    <row r="1503" spans="1:17" x14ac:dyDescent="0.3">
      <c r="A1503" s="10" t="s">
        <v>4560</v>
      </c>
      <c r="B1503" s="11" t="s">
        <v>4567</v>
      </c>
      <c r="C1503" s="11" t="s">
        <v>4568</v>
      </c>
      <c r="D1503" s="10" t="s">
        <v>4569</v>
      </c>
      <c r="E1503" s="10" t="s">
        <v>10</v>
      </c>
      <c r="F1503" s="10" t="s">
        <v>101</v>
      </c>
      <c r="G1503" s="11" t="s">
        <v>12</v>
      </c>
      <c r="H1503" s="12">
        <v>2466.38</v>
      </c>
      <c r="I1503" s="13">
        <v>0.85</v>
      </c>
      <c r="J1503" s="12">
        <v>2096.42</v>
      </c>
      <c r="K1503" s="11" t="s">
        <v>12</v>
      </c>
      <c r="L1503" s="14">
        <v>46415</v>
      </c>
      <c r="M1503" s="11" t="s">
        <v>24</v>
      </c>
      <c r="N1503" s="15">
        <v>1900.13</v>
      </c>
      <c r="O1503" s="13">
        <f t="shared" si="52"/>
        <v>0.90636895278617835</v>
      </c>
      <c r="P1503" s="12">
        <f t="shared" si="53"/>
        <v>196.28999999999996</v>
      </c>
      <c r="Q1503" s="16" t="s">
        <v>6588</v>
      </c>
    </row>
    <row r="1504" spans="1:17" x14ac:dyDescent="0.3">
      <c r="A1504" s="10" t="s">
        <v>4570</v>
      </c>
      <c r="B1504" s="11" t="s">
        <v>4571</v>
      </c>
      <c r="C1504" s="11" t="s">
        <v>4572</v>
      </c>
      <c r="D1504" s="10" t="s">
        <v>4573</v>
      </c>
      <c r="E1504" s="10" t="s">
        <v>28</v>
      </c>
      <c r="F1504" s="10" t="s">
        <v>35</v>
      </c>
      <c r="G1504" s="11" t="s">
        <v>12</v>
      </c>
      <c r="H1504" s="12">
        <v>16500</v>
      </c>
      <c r="I1504" s="13">
        <v>0.8</v>
      </c>
      <c r="J1504" s="12">
        <v>13200</v>
      </c>
      <c r="K1504" s="11" t="s">
        <v>12</v>
      </c>
      <c r="L1504" s="14">
        <v>46323</v>
      </c>
      <c r="M1504" s="11" t="s">
        <v>24</v>
      </c>
      <c r="N1504" s="15">
        <v>13200</v>
      </c>
      <c r="O1504" s="13">
        <f t="shared" si="52"/>
        <v>1</v>
      </c>
      <c r="P1504" s="12">
        <f t="shared" si="53"/>
        <v>0</v>
      </c>
      <c r="Q1504" s="16" t="s">
        <v>6588</v>
      </c>
    </row>
    <row r="1505" spans="1:17" x14ac:dyDescent="0.3">
      <c r="A1505" s="10" t="s">
        <v>4570</v>
      </c>
      <c r="B1505" s="11" t="s">
        <v>4571</v>
      </c>
      <c r="C1505" s="11" t="s">
        <v>4574</v>
      </c>
      <c r="D1505" s="10" t="s">
        <v>4575</v>
      </c>
      <c r="E1505" s="10" t="s">
        <v>28</v>
      </c>
      <c r="F1505" s="10" t="s">
        <v>4576</v>
      </c>
      <c r="G1505" s="11" t="s">
        <v>12</v>
      </c>
      <c r="H1505" s="12">
        <v>114032.64</v>
      </c>
      <c r="I1505" s="13">
        <v>0.8</v>
      </c>
      <c r="J1505" s="12">
        <v>91226.11</v>
      </c>
      <c r="K1505" s="11" t="s">
        <v>12</v>
      </c>
      <c r="L1505" s="14">
        <v>46323</v>
      </c>
      <c r="M1505" s="11" t="s">
        <v>24</v>
      </c>
      <c r="N1505" s="15">
        <v>91226.11</v>
      </c>
      <c r="O1505" s="13">
        <f t="shared" si="52"/>
        <v>1</v>
      </c>
      <c r="P1505" s="12">
        <f t="shared" si="53"/>
        <v>0</v>
      </c>
      <c r="Q1505" s="16" t="s">
        <v>6588</v>
      </c>
    </row>
    <row r="1506" spans="1:17" x14ac:dyDescent="0.3">
      <c r="A1506" s="10" t="s">
        <v>4570</v>
      </c>
      <c r="B1506" s="11" t="s">
        <v>4577</v>
      </c>
      <c r="C1506" s="11" t="s">
        <v>4578</v>
      </c>
      <c r="D1506" s="10" t="s">
        <v>4579</v>
      </c>
      <c r="E1506" s="10" t="s">
        <v>28</v>
      </c>
      <c r="F1506" s="10" t="s">
        <v>2480</v>
      </c>
      <c r="G1506" s="11" t="s">
        <v>12</v>
      </c>
      <c r="H1506" s="12">
        <v>30000</v>
      </c>
      <c r="I1506" s="13">
        <v>0.8</v>
      </c>
      <c r="J1506" s="12">
        <v>24000</v>
      </c>
      <c r="K1506" s="11" t="s">
        <v>12</v>
      </c>
      <c r="L1506" s="14">
        <v>46323</v>
      </c>
      <c r="M1506" s="11" t="s">
        <v>24</v>
      </c>
      <c r="N1506" s="15">
        <v>22000</v>
      </c>
      <c r="O1506" s="13">
        <f t="shared" si="52"/>
        <v>0.91666666666666663</v>
      </c>
      <c r="P1506" s="12">
        <f t="shared" si="53"/>
        <v>2000</v>
      </c>
      <c r="Q1506" s="16" t="s">
        <v>6588</v>
      </c>
    </row>
    <row r="1507" spans="1:17" x14ac:dyDescent="0.3">
      <c r="A1507" s="10" t="s">
        <v>4570</v>
      </c>
      <c r="B1507" s="11" t="s">
        <v>4580</v>
      </c>
      <c r="C1507" s="11" t="s">
        <v>4581</v>
      </c>
      <c r="D1507" s="10" t="s">
        <v>4582</v>
      </c>
      <c r="E1507" s="10" t="s">
        <v>10</v>
      </c>
      <c r="F1507" s="10" t="s">
        <v>461</v>
      </c>
      <c r="G1507" s="11" t="s">
        <v>12</v>
      </c>
      <c r="H1507" s="12">
        <v>176197</v>
      </c>
      <c r="I1507" s="13">
        <v>0.8</v>
      </c>
      <c r="J1507" s="12">
        <v>140957.6</v>
      </c>
      <c r="K1507" s="11" t="s">
        <v>12</v>
      </c>
      <c r="L1507" s="14">
        <v>46415</v>
      </c>
      <c r="M1507" s="11" t="s">
        <v>36</v>
      </c>
      <c r="N1507" s="15">
        <v>140957.6</v>
      </c>
      <c r="O1507" s="13">
        <f t="shared" si="52"/>
        <v>1</v>
      </c>
      <c r="P1507" s="12">
        <f t="shared" si="53"/>
        <v>0</v>
      </c>
      <c r="Q1507" s="4" t="s">
        <v>6591</v>
      </c>
    </row>
    <row r="1508" spans="1:17" x14ac:dyDescent="0.3">
      <c r="A1508" s="10" t="s">
        <v>4643</v>
      </c>
      <c r="B1508" s="11" t="s">
        <v>4644</v>
      </c>
      <c r="C1508" s="11" t="s">
        <v>4645</v>
      </c>
      <c r="D1508" s="10" t="s">
        <v>4646</v>
      </c>
      <c r="E1508" s="10" t="s">
        <v>28</v>
      </c>
      <c r="F1508" s="10" t="s">
        <v>217</v>
      </c>
      <c r="G1508" s="11" t="s">
        <v>12</v>
      </c>
      <c r="H1508" s="12">
        <v>5026.8</v>
      </c>
      <c r="I1508" s="13">
        <v>0.8</v>
      </c>
      <c r="J1508" s="12">
        <v>4021.44</v>
      </c>
      <c r="K1508" s="11" t="s">
        <v>12</v>
      </c>
      <c r="L1508" s="14">
        <v>46323</v>
      </c>
      <c r="M1508" s="11" t="s">
        <v>24</v>
      </c>
      <c r="N1508" s="15">
        <v>4021.44</v>
      </c>
      <c r="O1508" s="13">
        <f t="shared" si="52"/>
        <v>1</v>
      </c>
      <c r="P1508" s="12">
        <f t="shared" si="53"/>
        <v>0</v>
      </c>
      <c r="Q1508" s="16" t="s">
        <v>6588</v>
      </c>
    </row>
    <row r="1509" spans="1:17" x14ac:dyDescent="0.3">
      <c r="A1509" s="10" t="s">
        <v>4543</v>
      </c>
      <c r="B1509" s="11" t="s">
        <v>4544</v>
      </c>
      <c r="C1509" s="11" t="s">
        <v>4545</v>
      </c>
      <c r="D1509" s="10" t="s">
        <v>1892</v>
      </c>
      <c r="E1509" s="10" t="s">
        <v>10</v>
      </c>
      <c r="F1509" s="10" t="s">
        <v>2011</v>
      </c>
      <c r="G1509" s="11" t="s">
        <v>12</v>
      </c>
      <c r="H1509" s="12">
        <v>225300</v>
      </c>
      <c r="I1509" s="13">
        <v>0.85</v>
      </c>
      <c r="J1509" s="12">
        <v>191505</v>
      </c>
      <c r="K1509" s="11" t="s">
        <v>12</v>
      </c>
      <c r="L1509" s="14">
        <v>46415</v>
      </c>
      <c r="M1509" s="11" t="s">
        <v>24</v>
      </c>
      <c r="N1509" s="15">
        <v>191505</v>
      </c>
      <c r="O1509" s="13">
        <f t="shared" si="52"/>
        <v>1</v>
      </c>
      <c r="P1509" s="12">
        <f t="shared" si="53"/>
        <v>0</v>
      </c>
      <c r="Q1509" s="16" t="s">
        <v>6588</v>
      </c>
    </row>
    <row r="1510" spans="1:17" x14ac:dyDescent="0.3">
      <c r="A1510" s="10" t="s">
        <v>4583</v>
      </c>
      <c r="B1510" s="11" t="s">
        <v>4584</v>
      </c>
      <c r="C1510" s="11" t="s">
        <v>4585</v>
      </c>
      <c r="D1510" s="10" t="s">
        <v>4586</v>
      </c>
      <c r="E1510" s="10" t="s">
        <v>28</v>
      </c>
      <c r="F1510" s="10" t="s">
        <v>29</v>
      </c>
      <c r="G1510" s="11" t="s">
        <v>12</v>
      </c>
      <c r="H1510" s="12">
        <v>140748.35999999999</v>
      </c>
      <c r="I1510" s="13">
        <v>0.5</v>
      </c>
      <c r="J1510" s="12">
        <v>70374.179999999993</v>
      </c>
      <c r="K1510" s="11" t="s">
        <v>12</v>
      </c>
      <c r="L1510" s="14">
        <v>46443</v>
      </c>
      <c r="M1510" s="11" t="s">
        <v>24</v>
      </c>
      <c r="N1510" s="15">
        <v>69654.960000000006</v>
      </c>
      <c r="O1510" s="13">
        <f t="shared" si="52"/>
        <v>0.98978005853851536</v>
      </c>
      <c r="P1510" s="12">
        <f t="shared" si="53"/>
        <v>719.21999999998661</v>
      </c>
      <c r="Q1510" s="16" t="s">
        <v>6588</v>
      </c>
    </row>
    <row r="1511" spans="1:17" x14ac:dyDescent="0.3">
      <c r="A1511" s="10" t="s">
        <v>4591</v>
      </c>
      <c r="B1511" s="11" t="s">
        <v>4592</v>
      </c>
      <c r="C1511" s="11" t="s">
        <v>4593</v>
      </c>
      <c r="D1511" s="10" t="s">
        <v>4594</v>
      </c>
      <c r="E1511" s="10" t="s">
        <v>28</v>
      </c>
      <c r="F1511" s="10" t="s">
        <v>3752</v>
      </c>
      <c r="G1511" s="11" t="s">
        <v>12</v>
      </c>
      <c r="H1511" s="12">
        <v>42600</v>
      </c>
      <c r="I1511" s="13">
        <v>0.7</v>
      </c>
      <c r="J1511" s="12">
        <v>29820</v>
      </c>
      <c r="K1511" s="11" t="s">
        <v>12</v>
      </c>
      <c r="L1511" s="14">
        <v>46323</v>
      </c>
      <c r="M1511" s="11" t="s">
        <v>36</v>
      </c>
      <c r="N1511" s="15">
        <v>29820</v>
      </c>
      <c r="O1511" s="13">
        <f t="shared" si="52"/>
        <v>1</v>
      </c>
      <c r="P1511" s="12">
        <f t="shared" si="53"/>
        <v>0</v>
      </c>
      <c r="Q1511" s="4" t="s">
        <v>6591</v>
      </c>
    </row>
    <row r="1512" spans="1:17" x14ac:dyDescent="0.3">
      <c r="A1512" s="10" t="s">
        <v>4587</v>
      </c>
      <c r="B1512" s="11" t="s">
        <v>4588</v>
      </c>
      <c r="C1512" s="11" t="s">
        <v>4589</v>
      </c>
      <c r="D1512" s="10" t="s">
        <v>4590</v>
      </c>
      <c r="E1512" s="10" t="s">
        <v>10</v>
      </c>
      <c r="F1512" s="10" t="s">
        <v>767</v>
      </c>
      <c r="G1512" s="11" t="s">
        <v>12</v>
      </c>
      <c r="H1512" s="12">
        <v>201010</v>
      </c>
      <c r="I1512" s="13">
        <v>0.5</v>
      </c>
      <c r="J1512" s="12">
        <v>100505</v>
      </c>
      <c r="K1512" s="11" t="s">
        <v>12</v>
      </c>
      <c r="L1512" s="14">
        <v>46415</v>
      </c>
      <c r="M1512" s="11" t="s">
        <v>24</v>
      </c>
      <c r="N1512" s="15">
        <v>100505</v>
      </c>
      <c r="O1512" s="13">
        <f t="shared" si="52"/>
        <v>1</v>
      </c>
      <c r="P1512" s="12">
        <f t="shared" si="53"/>
        <v>0</v>
      </c>
      <c r="Q1512" s="16" t="s">
        <v>6588</v>
      </c>
    </row>
    <row r="1513" spans="1:17" x14ac:dyDescent="0.3">
      <c r="A1513" s="10" t="s">
        <v>4595</v>
      </c>
      <c r="B1513" s="11" t="s">
        <v>4596</v>
      </c>
      <c r="C1513" s="11" t="s">
        <v>4597</v>
      </c>
      <c r="D1513" s="10" t="s">
        <v>4598</v>
      </c>
      <c r="E1513" s="10" t="s">
        <v>28</v>
      </c>
      <c r="F1513" s="10" t="s">
        <v>75</v>
      </c>
      <c r="G1513" s="11" t="s">
        <v>12</v>
      </c>
      <c r="H1513" s="12">
        <v>4680</v>
      </c>
      <c r="I1513" s="13">
        <v>0.7</v>
      </c>
      <c r="J1513" s="12">
        <v>3276</v>
      </c>
      <c r="K1513" s="11" t="s">
        <v>12</v>
      </c>
      <c r="L1513" s="14">
        <v>46323</v>
      </c>
      <c r="M1513" s="11" t="s">
        <v>24</v>
      </c>
      <c r="N1513" s="15">
        <v>3108</v>
      </c>
      <c r="O1513" s="13">
        <f t="shared" si="52"/>
        <v>0.94871794871794868</v>
      </c>
      <c r="P1513" s="12">
        <f t="shared" si="53"/>
        <v>168</v>
      </c>
      <c r="Q1513" s="16" t="s">
        <v>6588</v>
      </c>
    </row>
    <row r="1514" spans="1:17" x14ac:dyDescent="0.3">
      <c r="A1514" s="10" t="s">
        <v>4595</v>
      </c>
      <c r="B1514" s="11" t="s">
        <v>4596</v>
      </c>
      <c r="C1514" s="11" t="s">
        <v>4599</v>
      </c>
      <c r="D1514" s="10" t="s">
        <v>4600</v>
      </c>
      <c r="E1514" s="10" t="s">
        <v>28</v>
      </c>
      <c r="F1514" s="10" t="s">
        <v>75</v>
      </c>
      <c r="G1514" s="11" t="s">
        <v>12</v>
      </c>
      <c r="H1514" s="12">
        <v>8099.4</v>
      </c>
      <c r="I1514" s="13">
        <v>0.7</v>
      </c>
      <c r="J1514" s="12">
        <v>5669.58</v>
      </c>
      <c r="K1514" s="11" t="s">
        <v>12</v>
      </c>
      <c r="L1514" s="14">
        <v>46323</v>
      </c>
      <c r="M1514" s="11" t="s">
        <v>24</v>
      </c>
      <c r="N1514" s="15">
        <v>5669.58</v>
      </c>
      <c r="O1514" s="13">
        <f t="shared" si="52"/>
        <v>1</v>
      </c>
      <c r="P1514" s="12">
        <f t="shared" si="53"/>
        <v>0</v>
      </c>
      <c r="Q1514" s="16" t="s">
        <v>6588</v>
      </c>
    </row>
    <row r="1515" spans="1:17" x14ac:dyDescent="0.3">
      <c r="A1515" s="10" t="s">
        <v>4595</v>
      </c>
      <c r="B1515" s="11" t="s">
        <v>4596</v>
      </c>
      <c r="C1515" s="11" t="s">
        <v>4601</v>
      </c>
      <c r="D1515" s="10" t="s">
        <v>4602</v>
      </c>
      <c r="E1515" s="10" t="s">
        <v>28</v>
      </c>
      <c r="F1515" s="10" t="s">
        <v>4603</v>
      </c>
      <c r="G1515" s="11" t="s">
        <v>30</v>
      </c>
      <c r="H1515" s="12">
        <v>3600</v>
      </c>
      <c r="I1515" s="13">
        <v>0.7</v>
      </c>
      <c r="J1515" s="12">
        <v>2520</v>
      </c>
      <c r="K1515" s="11" t="s">
        <v>12</v>
      </c>
      <c r="L1515" s="14">
        <v>46323</v>
      </c>
      <c r="M1515" s="11" t="s">
        <v>13</v>
      </c>
      <c r="N1515" s="10"/>
      <c r="O1515" s="13">
        <f t="shared" si="52"/>
        <v>0</v>
      </c>
      <c r="P1515" s="12">
        <f t="shared" si="53"/>
        <v>2520</v>
      </c>
      <c r="Q1515" s="17" t="s">
        <v>6589</v>
      </c>
    </row>
    <row r="1516" spans="1:17" x14ac:dyDescent="0.3">
      <c r="A1516" s="10" t="s">
        <v>4595</v>
      </c>
      <c r="B1516" s="11" t="s">
        <v>4596</v>
      </c>
      <c r="C1516" s="11" t="s">
        <v>4604</v>
      </c>
      <c r="D1516" s="10" t="s">
        <v>4605</v>
      </c>
      <c r="E1516" s="10" t="s">
        <v>28</v>
      </c>
      <c r="F1516" s="10" t="s">
        <v>75</v>
      </c>
      <c r="G1516" s="11" t="s">
        <v>12</v>
      </c>
      <c r="H1516" s="12">
        <v>29880</v>
      </c>
      <c r="I1516" s="13">
        <v>0.7</v>
      </c>
      <c r="J1516" s="12">
        <v>20916</v>
      </c>
      <c r="K1516" s="11" t="s">
        <v>12</v>
      </c>
      <c r="L1516" s="14">
        <v>46323</v>
      </c>
      <c r="M1516" s="11" t="s">
        <v>24</v>
      </c>
      <c r="N1516" s="15">
        <v>20531.240000000002</v>
      </c>
      <c r="O1516" s="13">
        <f t="shared" si="52"/>
        <v>0.98160451329126031</v>
      </c>
      <c r="P1516" s="12">
        <f t="shared" si="53"/>
        <v>384.7599999999984</v>
      </c>
      <c r="Q1516" s="16" t="s">
        <v>6588</v>
      </c>
    </row>
    <row r="1517" spans="1:17" x14ac:dyDescent="0.3">
      <c r="A1517" s="10" t="s">
        <v>4595</v>
      </c>
      <c r="B1517" s="11" t="s">
        <v>4596</v>
      </c>
      <c r="C1517" s="11" t="s">
        <v>4606</v>
      </c>
      <c r="D1517" s="10" t="s">
        <v>4607</v>
      </c>
      <c r="E1517" s="10" t="s">
        <v>28</v>
      </c>
      <c r="F1517" s="10" t="s">
        <v>142</v>
      </c>
      <c r="G1517" s="11" t="s">
        <v>12</v>
      </c>
      <c r="H1517" s="12">
        <v>2938.2</v>
      </c>
      <c r="I1517" s="13">
        <v>0.7</v>
      </c>
      <c r="J1517" s="12">
        <v>2056.7399999999998</v>
      </c>
      <c r="K1517" s="11" t="s">
        <v>12</v>
      </c>
      <c r="L1517" s="14">
        <v>46323</v>
      </c>
      <c r="M1517" s="11" t="s">
        <v>24</v>
      </c>
      <c r="N1517" s="15">
        <v>2056.7399999999998</v>
      </c>
      <c r="O1517" s="13">
        <f t="shared" si="52"/>
        <v>1</v>
      </c>
      <c r="P1517" s="12">
        <f t="shared" si="53"/>
        <v>0</v>
      </c>
      <c r="Q1517" s="16" t="s">
        <v>6588</v>
      </c>
    </row>
    <row r="1518" spans="1:17" x14ac:dyDescent="0.3">
      <c r="A1518" s="10" t="s">
        <v>4595</v>
      </c>
      <c r="B1518" s="11" t="s">
        <v>4596</v>
      </c>
      <c r="C1518" s="11" t="s">
        <v>4608</v>
      </c>
      <c r="D1518" s="10" t="s">
        <v>4609</v>
      </c>
      <c r="E1518" s="10" t="s">
        <v>28</v>
      </c>
      <c r="F1518" s="10" t="s">
        <v>1290</v>
      </c>
      <c r="G1518" s="11" t="s">
        <v>12</v>
      </c>
      <c r="H1518" s="12">
        <v>4080</v>
      </c>
      <c r="I1518" s="13">
        <v>0.7</v>
      </c>
      <c r="J1518" s="12">
        <v>2856</v>
      </c>
      <c r="K1518" s="11" t="s">
        <v>12</v>
      </c>
      <c r="L1518" s="14">
        <v>46323</v>
      </c>
      <c r="M1518" s="11" t="s">
        <v>24</v>
      </c>
      <c r="N1518" s="15">
        <v>2618</v>
      </c>
      <c r="O1518" s="13">
        <f t="shared" si="52"/>
        <v>0.91666666666666663</v>
      </c>
      <c r="P1518" s="12">
        <f t="shared" si="53"/>
        <v>238</v>
      </c>
      <c r="Q1518" s="16" t="s">
        <v>6588</v>
      </c>
    </row>
    <row r="1519" spans="1:17" x14ac:dyDescent="0.3">
      <c r="A1519" s="10" t="s">
        <v>4595</v>
      </c>
      <c r="B1519" s="11" t="s">
        <v>4596</v>
      </c>
      <c r="C1519" s="11" t="s">
        <v>4610</v>
      </c>
      <c r="D1519" s="10" t="s">
        <v>4611</v>
      </c>
      <c r="E1519" s="10" t="s">
        <v>28</v>
      </c>
      <c r="F1519" s="10" t="s">
        <v>142</v>
      </c>
      <c r="G1519" s="11" t="s">
        <v>12</v>
      </c>
      <c r="H1519" s="12">
        <v>2974.2</v>
      </c>
      <c r="I1519" s="13">
        <v>0.7</v>
      </c>
      <c r="J1519" s="12">
        <v>2081.94</v>
      </c>
      <c r="K1519" s="11" t="s">
        <v>12</v>
      </c>
      <c r="L1519" s="14">
        <v>46323</v>
      </c>
      <c r="M1519" s="11" t="s">
        <v>24</v>
      </c>
      <c r="N1519" s="15">
        <v>2081.94</v>
      </c>
      <c r="O1519" s="13">
        <f t="shared" si="52"/>
        <v>1</v>
      </c>
      <c r="P1519" s="12">
        <f t="shared" si="53"/>
        <v>0</v>
      </c>
      <c r="Q1519" s="16" t="s">
        <v>6588</v>
      </c>
    </row>
    <row r="1520" spans="1:17" x14ac:dyDescent="0.3">
      <c r="A1520" s="10" t="s">
        <v>4595</v>
      </c>
      <c r="B1520" s="11" t="s">
        <v>4596</v>
      </c>
      <c r="C1520" s="11" t="s">
        <v>4612</v>
      </c>
      <c r="D1520" s="10" t="s">
        <v>4613</v>
      </c>
      <c r="E1520" s="10" t="s">
        <v>28</v>
      </c>
      <c r="F1520" s="10" t="s">
        <v>35</v>
      </c>
      <c r="G1520" s="11" t="s">
        <v>12</v>
      </c>
      <c r="H1520" s="12">
        <v>13320</v>
      </c>
      <c r="I1520" s="13">
        <v>0.7</v>
      </c>
      <c r="J1520" s="12">
        <v>9324</v>
      </c>
      <c r="K1520" s="11" t="s">
        <v>12</v>
      </c>
      <c r="L1520" s="14">
        <v>46323</v>
      </c>
      <c r="M1520" s="11" t="s">
        <v>24</v>
      </c>
      <c r="N1520" s="15">
        <v>9211.2099999999991</v>
      </c>
      <c r="O1520" s="13">
        <f t="shared" si="52"/>
        <v>0.98790326040326026</v>
      </c>
      <c r="P1520" s="12">
        <f t="shared" si="53"/>
        <v>112.79000000000087</v>
      </c>
      <c r="Q1520" s="16" t="s">
        <v>6588</v>
      </c>
    </row>
    <row r="1521" spans="1:17" x14ac:dyDescent="0.3">
      <c r="A1521" s="10" t="s">
        <v>4595</v>
      </c>
      <c r="B1521" s="11" t="s">
        <v>4596</v>
      </c>
      <c r="C1521" s="11" t="s">
        <v>4614</v>
      </c>
      <c r="D1521" s="10" t="s">
        <v>4615</v>
      </c>
      <c r="E1521" s="10" t="s">
        <v>28</v>
      </c>
      <c r="F1521" s="10" t="s">
        <v>208</v>
      </c>
      <c r="G1521" s="11" t="s">
        <v>12</v>
      </c>
      <c r="H1521" s="12">
        <v>1440</v>
      </c>
      <c r="I1521" s="13">
        <v>0.7</v>
      </c>
      <c r="J1521" s="12">
        <v>1008</v>
      </c>
      <c r="K1521" s="11" t="s">
        <v>12</v>
      </c>
      <c r="L1521" s="14">
        <v>46323</v>
      </c>
      <c r="M1521" s="11" t="s">
        <v>24</v>
      </c>
      <c r="N1521" s="15">
        <v>924</v>
      </c>
      <c r="O1521" s="13">
        <f t="shared" si="52"/>
        <v>0.91666666666666663</v>
      </c>
      <c r="P1521" s="12">
        <f t="shared" si="53"/>
        <v>84</v>
      </c>
      <c r="Q1521" s="16" t="s">
        <v>6588</v>
      </c>
    </row>
    <row r="1522" spans="1:17" x14ac:dyDescent="0.3">
      <c r="A1522" s="10" t="s">
        <v>4595</v>
      </c>
      <c r="B1522" s="11" t="s">
        <v>4596</v>
      </c>
      <c r="C1522" s="11" t="s">
        <v>4616</v>
      </c>
      <c r="D1522" s="10" t="s">
        <v>4617</v>
      </c>
      <c r="E1522" s="10" t="s">
        <v>28</v>
      </c>
      <c r="F1522" s="10" t="s">
        <v>2068</v>
      </c>
      <c r="G1522" s="11" t="s">
        <v>12</v>
      </c>
      <c r="H1522" s="12">
        <v>2820</v>
      </c>
      <c r="I1522" s="13">
        <v>0.7</v>
      </c>
      <c r="J1522" s="12">
        <v>1974</v>
      </c>
      <c r="K1522" s="11" t="s">
        <v>12</v>
      </c>
      <c r="L1522" s="14">
        <v>46323</v>
      </c>
      <c r="M1522" s="11" t="s">
        <v>13</v>
      </c>
      <c r="N1522" s="10"/>
      <c r="O1522" s="13">
        <f t="shared" si="52"/>
        <v>0</v>
      </c>
      <c r="P1522" s="12">
        <f t="shared" si="53"/>
        <v>1974</v>
      </c>
      <c r="Q1522" s="17" t="s">
        <v>6589</v>
      </c>
    </row>
    <row r="1523" spans="1:17" x14ac:dyDescent="0.3">
      <c r="A1523" s="10" t="s">
        <v>4618</v>
      </c>
      <c r="B1523" s="11" t="s">
        <v>4619</v>
      </c>
      <c r="C1523" s="11" t="s">
        <v>4620</v>
      </c>
      <c r="D1523" s="10" t="s">
        <v>4621</v>
      </c>
      <c r="E1523" s="10" t="s">
        <v>28</v>
      </c>
      <c r="F1523" s="10" t="s">
        <v>3692</v>
      </c>
      <c r="G1523" s="11" t="s">
        <v>12</v>
      </c>
      <c r="H1523" s="12">
        <v>13055.76</v>
      </c>
      <c r="I1523" s="13">
        <v>0.9</v>
      </c>
      <c r="J1523" s="12">
        <v>11750.18</v>
      </c>
      <c r="K1523" s="11" t="s">
        <v>12</v>
      </c>
      <c r="L1523" s="14">
        <v>46323</v>
      </c>
      <c r="M1523" s="11" t="s">
        <v>13</v>
      </c>
      <c r="N1523" s="10"/>
      <c r="O1523" s="13">
        <f t="shared" si="52"/>
        <v>0</v>
      </c>
      <c r="P1523" s="12">
        <f t="shared" si="53"/>
        <v>11750.18</v>
      </c>
      <c r="Q1523" s="17" t="s">
        <v>6589</v>
      </c>
    </row>
    <row r="1524" spans="1:17" x14ac:dyDescent="0.3">
      <c r="A1524" s="10" t="s">
        <v>4622</v>
      </c>
      <c r="B1524" s="11" t="s">
        <v>4623</v>
      </c>
      <c r="C1524" s="11" t="s">
        <v>4624</v>
      </c>
      <c r="D1524" s="10" t="s">
        <v>2275</v>
      </c>
      <c r="E1524" s="10" t="s">
        <v>10</v>
      </c>
      <c r="F1524" s="10" t="s">
        <v>2697</v>
      </c>
      <c r="G1524" s="11" t="s">
        <v>12</v>
      </c>
      <c r="H1524" s="12">
        <v>7684.6</v>
      </c>
      <c r="I1524" s="13">
        <v>0.85</v>
      </c>
      <c r="J1524" s="12">
        <v>6531.91</v>
      </c>
      <c r="K1524" s="11" t="s">
        <v>12</v>
      </c>
      <c r="L1524" s="14">
        <v>46415</v>
      </c>
      <c r="M1524" s="11" t="s">
        <v>24</v>
      </c>
      <c r="N1524" s="15">
        <v>6531.91</v>
      </c>
      <c r="O1524" s="13">
        <f t="shared" si="52"/>
        <v>1</v>
      </c>
      <c r="P1524" s="12">
        <f t="shared" si="53"/>
        <v>0</v>
      </c>
      <c r="Q1524" s="16" t="s">
        <v>6588</v>
      </c>
    </row>
    <row r="1525" spans="1:17" x14ac:dyDescent="0.3">
      <c r="A1525" s="10" t="s">
        <v>4622</v>
      </c>
      <c r="B1525" s="11" t="s">
        <v>4623</v>
      </c>
      <c r="C1525" s="11" t="s">
        <v>4625</v>
      </c>
      <c r="D1525" s="10" t="s">
        <v>4626</v>
      </c>
      <c r="E1525" s="10" t="s">
        <v>10</v>
      </c>
      <c r="F1525" s="10" t="s">
        <v>4627</v>
      </c>
      <c r="G1525" s="11" t="s">
        <v>12</v>
      </c>
      <c r="H1525" s="12">
        <v>10239.65</v>
      </c>
      <c r="I1525" s="13">
        <v>0.85</v>
      </c>
      <c r="J1525" s="12">
        <v>8703.7000000000007</v>
      </c>
      <c r="K1525" s="11" t="s">
        <v>12</v>
      </c>
      <c r="L1525" s="14">
        <v>46415</v>
      </c>
      <c r="M1525" s="11" t="s">
        <v>13</v>
      </c>
      <c r="N1525" s="10"/>
      <c r="O1525" s="13">
        <f t="shared" si="52"/>
        <v>0</v>
      </c>
      <c r="P1525" s="12">
        <f t="shared" si="53"/>
        <v>8703.7000000000007</v>
      </c>
      <c r="Q1525" s="17" t="s">
        <v>6589</v>
      </c>
    </row>
    <row r="1526" spans="1:17" x14ac:dyDescent="0.3">
      <c r="A1526" s="10" t="s">
        <v>4622</v>
      </c>
      <c r="B1526" s="11" t="s">
        <v>4628</v>
      </c>
      <c r="C1526" s="11" t="s">
        <v>4629</v>
      </c>
      <c r="D1526" s="10" t="s">
        <v>4630</v>
      </c>
      <c r="E1526" s="10" t="s">
        <v>28</v>
      </c>
      <c r="F1526" s="10" t="s">
        <v>3064</v>
      </c>
      <c r="G1526" s="11" t="s">
        <v>12</v>
      </c>
      <c r="H1526" s="12">
        <v>4944</v>
      </c>
      <c r="I1526" s="13">
        <v>0.9</v>
      </c>
      <c r="J1526" s="12">
        <v>4449.6000000000004</v>
      </c>
      <c r="K1526" s="11" t="s">
        <v>12</v>
      </c>
      <c r="L1526" s="14">
        <v>46323</v>
      </c>
      <c r="M1526" s="11" t="s">
        <v>24</v>
      </c>
      <c r="N1526" s="15">
        <v>4449.6000000000004</v>
      </c>
      <c r="O1526" s="13">
        <f t="shared" si="52"/>
        <v>1</v>
      </c>
      <c r="P1526" s="12">
        <f t="shared" si="53"/>
        <v>0</v>
      </c>
      <c r="Q1526" s="16" t="s">
        <v>6588</v>
      </c>
    </row>
    <row r="1527" spans="1:17" x14ac:dyDescent="0.3">
      <c r="A1527" s="10" t="s">
        <v>4622</v>
      </c>
      <c r="B1527" s="11" t="s">
        <v>4628</v>
      </c>
      <c r="C1527" s="11" t="s">
        <v>4631</v>
      </c>
      <c r="D1527" s="10" t="s">
        <v>4632</v>
      </c>
      <c r="E1527" s="10" t="s">
        <v>28</v>
      </c>
      <c r="F1527" s="10" t="s">
        <v>142</v>
      </c>
      <c r="G1527" s="11" t="s">
        <v>12</v>
      </c>
      <c r="H1527" s="12">
        <v>3688.15</v>
      </c>
      <c r="I1527" s="13">
        <v>0.9</v>
      </c>
      <c r="J1527" s="12">
        <v>3319.34</v>
      </c>
      <c r="K1527" s="11" t="s">
        <v>12</v>
      </c>
      <c r="L1527" s="14">
        <v>46415</v>
      </c>
      <c r="M1527" s="11" t="s">
        <v>24</v>
      </c>
      <c r="N1527" s="15">
        <v>3308.64</v>
      </c>
      <c r="O1527" s="13">
        <f t="shared" si="52"/>
        <v>0.996776467611031</v>
      </c>
      <c r="P1527" s="12">
        <f t="shared" si="53"/>
        <v>10.700000000000273</v>
      </c>
      <c r="Q1527" s="16" t="s">
        <v>6588</v>
      </c>
    </row>
    <row r="1528" spans="1:17" x14ac:dyDescent="0.3">
      <c r="A1528" s="10" t="s">
        <v>4633</v>
      </c>
      <c r="B1528" s="11" t="s">
        <v>4634</v>
      </c>
      <c r="C1528" s="11" t="s">
        <v>4635</v>
      </c>
      <c r="D1528" s="10" t="s">
        <v>4636</v>
      </c>
      <c r="E1528" s="10" t="s">
        <v>28</v>
      </c>
      <c r="F1528" s="10" t="s">
        <v>29</v>
      </c>
      <c r="G1528" s="11" t="s">
        <v>12</v>
      </c>
      <c r="H1528" s="12">
        <v>18000</v>
      </c>
      <c r="I1528" s="13">
        <v>0.5</v>
      </c>
      <c r="J1528" s="12">
        <v>9000</v>
      </c>
      <c r="K1528" s="11" t="s">
        <v>12</v>
      </c>
      <c r="L1528" s="14">
        <v>46323</v>
      </c>
      <c r="M1528" s="11" t="s">
        <v>24</v>
      </c>
      <c r="N1528" s="15">
        <v>8250</v>
      </c>
      <c r="O1528" s="13">
        <f t="shared" si="52"/>
        <v>0.91666666666666663</v>
      </c>
      <c r="P1528" s="12">
        <f t="shared" si="53"/>
        <v>750</v>
      </c>
      <c r="Q1528" s="16" t="s">
        <v>6588</v>
      </c>
    </row>
    <row r="1529" spans="1:17" x14ac:dyDescent="0.3">
      <c r="A1529" s="10" t="s">
        <v>4633</v>
      </c>
      <c r="B1529" s="11" t="s">
        <v>4637</v>
      </c>
      <c r="C1529" s="11" t="s">
        <v>4638</v>
      </c>
      <c r="D1529" s="10" t="s">
        <v>4639</v>
      </c>
      <c r="E1529" s="10" t="s">
        <v>28</v>
      </c>
      <c r="F1529" s="10" t="s">
        <v>29</v>
      </c>
      <c r="G1529" s="11" t="s">
        <v>12</v>
      </c>
      <c r="H1529" s="12">
        <v>84000</v>
      </c>
      <c r="I1529" s="13">
        <v>0.5</v>
      </c>
      <c r="J1529" s="12">
        <v>42000</v>
      </c>
      <c r="K1529" s="11" t="s">
        <v>12</v>
      </c>
      <c r="L1529" s="14">
        <v>46323</v>
      </c>
      <c r="M1529" s="11" t="s">
        <v>24</v>
      </c>
      <c r="N1529" s="15">
        <v>39224.76</v>
      </c>
      <c r="O1529" s="13">
        <f t="shared" si="52"/>
        <v>0.93392285714285717</v>
      </c>
      <c r="P1529" s="12">
        <f t="shared" si="53"/>
        <v>2775.239999999998</v>
      </c>
      <c r="Q1529" s="16" t="s">
        <v>6588</v>
      </c>
    </row>
    <row r="1530" spans="1:17" x14ac:dyDescent="0.3">
      <c r="A1530" s="10" t="s">
        <v>4633</v>
      </c>
      <c r="B1530" s="11" t="s">
        <v>4640</v>
      </c>
      <c r="C1530" s="11" t="s">
        <v>4641</v>
      </c>
      <c r="D1530" s="10" t="s">
        <v>4642</v>
      </c>
      <c r="E1530" s="10" t="s">
        <v>10</v>
      </c>
      <c r="F1530" s="10" t="s">
        <v>3666</v>
      </c>
      <c r="G1530" s="11" t="s">
        <v>12</v>
      </c>
      <c r="H1530" s="12">
        <v>139495</v>
      </c>
      <c r="I1530" s="13">
        <v>0.5</v>
      </c>
      <c r="J1530" s="12">
        <v>69747.5</v>
      </c>
      <c r="K1530" s="11" t="s">
        <v>12</v>
      </c>
      <c r="L1530" s="14">
        <v>46415</v>
      </c>
      <c r="M1530" s="11" t="s">
        <v>24</v>
      </c>
      <c r="N1530" s="15">
        <v>69747.5</v>
      </c>
      <c r="O1530" s="13">
        <f t="shared" si="52"/>
        <v>1</v>
      </c>
      <c r="P1530" s="12">
        <f t="shared" si="53"/>
        <v>0</v>
      </c>
      <c r="Q1530" s="16" t="s">
        <v>6588</v>
      </c>
    </row>
    <row r="1531" spans="1:17" x14ac:dyDescent="0.3">
      <c r="A1531" s="10" t="s">
        <v>4650</v>
      </c>
      <c r="B1531" s="11" t="s">
        <v>4651</v>
      </c>
      <c r="C1531" s="11" t="s">
        <v>4652</v>
      </c>
      <c r="D1531" s="10" t="s">
        <v>4653</v>
      </c>
      <c r="E1531" s="10" t="s">
        <v>28</v>
      </c>
      <c r="F1531" s="10" t="s">
        <v>35</v>
      </c>
      <c r="G1531" s="11" t="s">
        <v>12</v>
      </c>
      <c r="H1531" s="12">
        <v>22020</v>
      </c>
      <c r="I1531" s="13">
        <v>0.2</v>
      </c>
      <c r="J1531" s="12">
        <v>4404</v>
      </c>
      <c r="K1531" s="11" t="s">
        <v>12</v>
      </c>
      <c r="L1531" s="14">
        <v>46323</v>
      </c>
      <c r="M1531" s="11" t="s">
        <v>24</v>
      </c>
      <c r="N1531" s="15">
        <v>4404</v>
      </c>
      <c r="O1531" s="13">
        <f t="shared" si="52"/>
        <v>1</v>
      </c>
      <c r="P1531" s="12">
        <f t="shared" si="53"/>
        <v>0</v>
      </c>
      <c r="Q1531" s="16" t="s">
        <v>6588</v>
      </c>
    </row>
    <row r="1532" spans="1:17" x14ac:dyDescent="0.3">
      <c r="A1532" s="10" t="s">
        <v>4654</v>
      </c>
      <c r="B1532" s="11" t="s">
        <v>4655</v>
      </c>
      <c r="C1532" s="11" t="s">
        <v>4656</v>
      </c>
      <c r="D1532" s="10" t="s">
        <v>4657</v>
      </c>
      <c r="E1532" s="10" t="s">
        <v>28</v>
      </c>
      <c r="F1532" s="10" t="s">
        <v>29</v>
      </c>
      <c r="G1532" s="11" t="s">
        <v>12</v>
      </c>
      <c r="H1532" s="12">
        <v>60480</v>
      </c>
      <c r="I1532" s="13">
        <v>0.5</v>
      </c>
      <c r="J1532" s="12">
        <v>30240</v>
      </c>
      <c r="K1532" s="11" t="s">
        <v>12</v>
      </c>
      <c r="L1532" s="14">
        <v>46323</v>
      </c>
      <c r="M1532" s="11" t="s">
        <v>24</v>
      </c>
      <c r="N1532" s="15">
        <v>30240</v>
      </c>
      <c r="O1532" s="13">
        <f t="shared" si="52"/>
        <v>1</v>
      </c>
      <c r="P1532" s="12">
        <f t="shared" si="53"/>
        <v>0</v>
      </c>
      <c r="Q1532" s="16" t="s">
        <v>6588</v>
      </c>
    </row>
    <row r="1533" spans="1:17" x14ac:dyDescent="0.3">
      <c r="A1533" s="10" t="s">
        <v>4654</v>
      </c>
      <c r="B1533" s="11" t="s">
        <v>4658</v>
      </c>
      <c r="C1533" s="11" t="s">
        <v>4659</v>
      </c>
      <c r="D1533" s="10" t="s">
        <v>4660</v>
      </c>
      <c r="E1533" s="10" t="s">
        <v>10</v>
      </c>
      <c r="F1533" s="10" t="s">
        <v>23</v>
      </c>
      <c r="G1533" s="11" t="s">
        <v>12</v>
      </c>
      <c r="H1533" s="12">
        <v>39846</v>
      </c>
      <c r="I1533" s="13">
        <v>0.5</v>
      </c>
      <c r="J1533" s="12">
        <v>19923</v>
      </c>
      <c r="K1533" s="11" t="s">
        <v>12</v>
      </c>
      <c r="L1533" s="14">
        <v>46415</v>
      </c>
      <c r="M1533" s="11" t="s">
        <v>13</v>
      </c>
      <c r="N1533" s="10"/>
      <c r="O1533" s="13">
        <f t="shared" si="52"/>
        <v>0</v>
      </c>
      <c r="P1533" s="12">
        <f t="shared" si="53"/>
        <v>19923</v>
      </c>
      <c r="Q1533" s="17" t="s">
        <v>6589</v>
      </c>
    </row>
    <row r="1534" spans="1:17" x14ac:dyDescent="0.3">
      <c r="A1534" s="10" t="s">
        <v>4654</v>
      </c>
      <c r="B1534" s="11" t="s">
        <v>4661</v>
      </c>
      <c r="C1534" s="11" t="s">
        <v>4662</v>
      </c>
      <c r="D1534" s="10" t="s">
        <v>4663</v>
      </c>
      <c r="E1534" s="10" t="s">
        <v>10</v>
      </c>
      <c r="F1534" s="10" t="s">
        <v>23</v>
      </c>
      <c r="G1534" s="11" t="s">
        <v>12</v>
      </c>
      <c r="H1534" s="12">
        <v>41174.199999999997</v>
      </c>
      <c r="I1534" s="13">
        <v>0.5</v>
      </c>
      <c r="J1534" s="12">
        <v>20587.099999999999</v>
      </c>
      <c r="K1534" s="11" t="s">
        <v>12</v>
      </c>
      <c r="L1534" s="14">
        <v>46415</v>
      </c>
      <c r="M1534" s="11" t="s">
        <v>13</v>
      </c>
      <c r="N1534" s="10"/>
      <c r="O1534" s="13">
        <f t="shared" si="52"/>
        <v>0</v>
      </c>
      <c r="P1534" s="12">
        <f t="shared" si="53"/>
        <v>20587.099999999999</v>
      </c>
      <c r="Q1534" s="17" t="s">
        <v>6589</v>
      </c>
    </row>
    <row r="1535" spans="1:17" x14ac:dyDescent="0.3">
      <c r="A1535" s="10" t="s">
        <v>4664</v>
      </c>
      <c r="B1535" s="11" t="s">
        <v>4665</v>
      </c>
      <c r="C1535" s="11" t="s">
        <v>4666</v>
      </c>
      <c r="D1535" s="10" t="s">
        <v>4667</v>
      </c>
      <c r="E1535" s="10" t="s">
        <v>28</v>
      </c>
      <c r="F1535" s="10" t="s">
        <v>2068</v>
      </c>
      <c r="G1535" s="11" t="s">
        <v>12</v>
      </c>
      <c r="H1535" s="12">
        <v>28140</v>
      </c>
      <c r="I1535" s="13">
        <v>0.9</v>
      </c>
      <c r="J1535" s="12">
        <v>25326</v>
      </c>
      <c r="K1535" s="11" t="s">
        <v>12</v>
      </c>
      <c r="L1535" s="14">
        <v>46323</v>
      </c>
      <c r="M1535" s="11" t="s">
        <v>24</v>
      </c>
      <c r="N1535" s="15">
        <v>25326</v>
      </c>
      <c r="O1535" s="13">
        <f t="shared" si="52"/>
        <v>1</v>
      </c>
      <c r="P1535" s="12">
        <f t="shared" si="53"/>
        <v>0</v>
      </c>
      <c r="Q1535" s="16" t="s">
        <v>6588</v>
      </c>
    </row>
    <row r="1536" spans="1:17" x14ac:dyDescent="0.3">
      <c r="A1536" s="10" t="s">
        <v>4668</v>
      </c>
      <c r="B1536" s="11" t="s">
        <v>4669</v>
      </c>
      <c r="C1536" s="11" t="s">
        <v>4670</v>
      </c>
      <c r="D1536" s="10" t="s">
        <v>4671</v>
      </c>
      <c r="E1536" s="10" t="s">
        <v>28</v>
      </c>
      <c r="F1536" s="10" t="s">
        <v>2068</v>
      </c>
      <c r="G1536" s="11" t="s">
        <v>12</v>
      </c>
      <c r="H1536" s="12">
        <v>29820</v>
      </c>
      <c r="I1536" s="13">
        <v>0.2</v>
      </c>
      <c r="J1536" s="12">
        <v>5964</v>
      </c>
      <c r="K1536" s="11" t="s">
        <v>12</v>
      </c>
      <c r="L1536" s="14">
        <v>46323</v>
      </c>
      <c r="M1536" s="11" t="s">
        <v>24</v>
      </c>
      <c r="N1536" s="15">
        <v>5964</v>
      </c>
      <c r="O1536" s="13">
        <f t="shared" si="52"/>
        <v>1</v>
      </c>
      <c r="P1536" s="12">
        <f t="shared" si="53"/>
        <v>0</v>
      </c>
      <c r="Q1536" s="16" t="s">
        <v>6588</v>
      </c>
    </row>
    <row r="1537" spans="1:17" x14ac:dyDescent="0.3">
      <c r="A1537" s="10" t="s">
        <v>4672</v>
      </c>
      <c r="B1537" s="11" t="s">
        <v>4673</v>
      </c>
      <c r="C1537" s="11" t="s">
        <v>4674</v>
      </c>
      <c r="D1537" s="10" t="s">
        <v>4675</v>
      </c>
      <c r="E1537" s="10" t="s">
        <v>28</v>
      </c>
      <c r="F1537" s="10" t="s">
        <v>75</v>
      </c>
      <c r="G1537" s="11" t="s">
        <v>12</v>
      </c>
      <c r="H1537" s="12">
        <v>17160</v>
      </c>
      <c r="I1537" s="13">
        <v>0.4</v>
      </c>
      <c r="J1537" s="12">
        <v>6864</v>
      </c>
      <c r="K1537" s="11" t="s">
        <v>12</v>
      </c>
      <c r="L1537" s="14">
        <v>46323</v>
      </c>
      <c r="M1537" s="11" t="s">
        <v>24</v>
      </c>
      <c r="N1537" s="15">
        <v>4464</v>
      </c>
      <c r="O1537" s="13">
        <f t="shared" si="52"/>
        <v>0.65034965034965031</v>
      </c>
      <c r="P1537" s="12">
        <f t="shared" si="53"/>
        <v>2400</v>
      </c>
      <c r="Q1537" s="16" t="s">
        <v>6588</v>
      </c>
    </row>
    <row r="1538" spans="1:17" x14ac:dyDescent="0.3">
      <c r="A1538" s="10" t="s">
        <v>4676</v>
      </c>
      <c r="B1538" s="11" t="s">
        <v>4677</v>
      </c>
      <c r="C1538" s="11" t="s">
        <v>4678</v>
      </c>
      <c r="D1538" s="10" t="s">
        <v>4679</v>
      </c>
      <c r="E1538" s="10" t="s">
        <v>28</v>
      </c>
      <c r="F1538" s="10" t="s">
        <v>388</v>
      </c>
      <c r="G1538" s="11" t="s">
        <v>12</v>
      </c>
      <c r="H1538" s="12">
        <v>19095.84</v>
      </c>
      <c r="I1538" s="13">
        <v>0.9</v>
      </c>
      <c r="J1538" s="12">
        <v>17186.259999999998</v>
      </c>
      <c r="K1538" s="11" t="s">
        <v>12</v>
      </c>
      <c r="L1538" s="14">
        <v>46323</v>
      </c>
      <c r="M1538" s="11" t="s">
        <v>24</v>
      </c>
      <c r="N1538" s="15">
        <v>6489.54</v>
      </c>
      <c r="O1538" s="13">
        <f t="shared" si="52"/>
        <v>0.37760047852179596</v>
      </c>
      <c r="P1538" s="12">
        <f t="shared" si="53"/>
        <v>10696.719999999998</v>
      </c>
      <c r="Q1538" s="16" t="s">
        <v>6588</v>
      </c>
    </row>
    <row r="1539" spans="1:17" x14ac:dyDescent="0.3">
      <c r="A1539" s="10" t="s">
        <v>4680</v>
      </c>
      <c r="B1539" s="11" t="s">
        <v>4681</v>
      </c>
      <c r="C1539" s="11" t="s">
        <v>4682</v>
      </c>
      <c r="D1539" s="10" t="s">
        <v>4683</v>
      </c>
      <c r="E1539" s="10" t="s">
        <v>28</v>
      </c>
      <c r="F1539" s="10" t="s">
        <v>2105</v>
      </c>
      <c r="G1539" s="11" t="s">
        <v>12</v>
      </c>
      <c r="H1539" s="12">
        <v>50057.52</v>
      </c>
      <c r="I1539" s="13">
        <v>0.9</v>
      </c>
      <c r="J1539" s="12">
        <v>45051.77</v>
      </c>
      <c r="K1539" s="11" t="s">
        <v>12</v>
      </c>
      <c r="L1539" s="14">
        <v>46323</v>
      </c>
      <c r="M1539" s="11" t="s">
        <v>36</v>
      </c>
      <c r="N1539" s="15">
        <v>22525.86</v>
      </c>
      <c r="O1539" s="13">
        <f t="shared" si="52"/>
        <v>0.49999944508284583</v>
      </c>
      <c r="P1539" s="12">
        <f t="shared" si="53"/>
        <v>22525.909999999996</v>
      </c>
      <c r="Q1539" s="5" t="s">
        <v>6593</v>
      </c>
    </row>
    <row r="1540" spans="1:17" x14ac:dyDescent="0.3">
      <c r="A1540" s="10" t="s">
        <v>4680</v>
      </c>
      <c r="B1540" s="11" t="s">
        <v>4684</v>
      </c>
      <c r="C1540" s="11" t="s">
        <v>4685</v>
      </c>
      <c r="D1540" s="10" t="s">
        <v>4686</v>
      </c>
      <c r="E1540" s="10" t="s">
        <v>10</v>
      </c>
      <c r="F1540" s="10" t="s">
        <v>359</v>
      </c>
      <c r="G1540" s="11" t="s">
        <v>12</v>
      </c>
      <c r="H1540" s="12">
        <v>8801.4</v>
      </c>
      <c r="I1540" s="13">
        <v>0.85</v>
      </c>
      <c r="J1540" s="12">
        <v>7481.19</v>
      </c>
      <c r="K1540" s="11" t="s">
        <v>12</v>
      </c>
      <c r="L1540" s="14">
        <v>46415</v>
      </c>
      <c r="M1540" s="11" t="s">
        <v>24</v>
      </c>
      <c r="N1540" s="15">
        <v>7481.19</v>
      </c>
      <c r="O1540" s="13">
        <f t="shared" si="52"/>
        <v>1</v>
      </c>
      <c r="P1540" s="12">
        <f t="shared" si="53"/>
        <v>0</v>
      </c>
      <c r="Q1540" s="16" t="s">
        <v>6588</v>
      </c>
    </row>
    <row r="1541" spans="1:17" x14ac:dyDescent="0.3">
      <c r="A1541" s="10" t="s">
        <v>4687</v>
      </c>
      <c r="B1541" s="11" t="s">
        <v>4688</v>
      </c>
      <c r="C1541" s="11" t="s">
        <v>4689</v>
      </c>
      <c r="D1541" s="10" t="s">
        <v>4690</v>
      </c>
      <c r="E1541" s="10" t="s">
        <v>28</v>
      </c>
      <c r="F1541" s="10" t="s">
        <v>35</v>
      </c>
      <c r="G1541" s="11" t="s">
        <v>12</v>
      </c>
      <c r="H1541" s="12">
        <v>21360</v>
      </c>
      <c r="I1541" s="13">
        <v>0.9</v>
      </c>
      <c r="J1541" s="12">
        <v>19224</v>
      </c>
      <c r="K1541" s="11" t="s">
        <v>12</v>
      </c>
      <c r="L1541" s="14">
        <v>46323</v>
      </c>
      <c r="M1541" s="11" t="s">
        <v>13</v>
      </c>
      <c r="N1541" s="10"/>
      <c r="O1541" s="13">
        <f t="shared" si="52"/>
        <v>0</v>
      </c>
      <c r="P1541" s="12">
        <f t="shared" si="53"/>
        <v>19224</v>
      </c>
      <c r="Q1541" s="17" t="s">
        <v>6589</v>
      </c>
    </row>
    <row r="1542" spans="1:17" x14ac:dyDescent="0.3">
      <c r="A1542" s="10" t="s">
        <v>4687</v>
      </c>
      <c r="B1542" s="11" t="s">
        <v>4691</v>
      </c>
      <c r="C1542" s="11" t="s">
        <v>4692</v>
      </c>
      <c r="D1542" s="10" t="s">
        <v>4693</v>
      </c>
      <c r="E1542" s="10" t="s">
        <v>10</v>
      </c>
      <c r="F1542" s="10" t="s">
        <v>359</v>
      </c>
      <c r="G1542" s="11" t="s">
        <v>12</v>
      </c>
      <c r="H1542" s="12">
        <v>58325.3</v>
      </c>
      <c r="I1542" s="13">
        <v>0.85</v>
      </c>
      <c r="J1542" s="12">
        <v>49576.51</v>
      </c>
      <c r="K1542" s="11" t="s">
        <v>12</v>
      </c>
      <c r="L1542" s="14">
        <v>46415</v>
      </c>
      <c r="M1542" s="11" t="s">
        <v>13</v>
      </c>
      <c r="N1542" s="10"/>
      <c r="O1542" s="13">
        <f t="shared" si="52"/>
        <v>0</v>
      </c>
      <c r="P1542" s="12">
        <f t="shared" si="53"/>
        <v>49576.51</v>
      </c>
      <c r="Q1542" s="17" t="s">
        <v>6589</v>
      </c>
    </row>
    <row r="1543" spans="1:17" x14ac:dyDescent="0.3">
      <c r="A1543" s="10" t="s">
        <v>4694</v>
      </c>
      <c r="B1543" s="11" t="s">
        <v>4695</v>
      </c>
      <c r="C1543" s="11" t="s">
        <v>4696</v>
      </c>
      <c r="D1543" s="10" t="s">
        <v>4697</v>
      </c>
      <c r="E1543" s="10" t="s">
        <v>28</v>
      </c>
      <c r="F1543" s="10" t="s">
        <v>592</v>
      </c>
      <c r="G1543" s="11" t="s">
        <v>12</v>
      </c>
      <c r="H1543" s="12">
        <v>43198.2</v>
      </c>
      <c r="I1543" s="13">
        <v>0.9</v>
      </c>
      <c r="J1543" s="12">
        <v>38878.379999999997</v>
      </c>
      <c r="K1543" s="11" t="s">
        <v>12</v>
      </c>
      <c r="L1543" s="14">
        <v>46323</v>
      </c>
      <c r="M1543" s="11" t="s">
        <v>24</v>
      </c>
      <c r="N1543" s="15">
        <v>29531.040000000001</v>
      </c>
      <c r="O1543" s="13">
        <f t="shared" si="52"/>
        <v>0.75957485882899445</v>
      </c>
      <c r="P1543" s="12">
        <f t="shared" si="53"/>
        <v>9347.3399999999965</v>
      </c>
      <c r="Q1543" s="16" t="s">
        <v>6588</v>
      </c>
    </row>
    <row r="1544" spans="1:17" x14ac:dyDescent="0.3">
      <c r="A1544" s="10" t="s">
        <v>4698</v>
      </c>
      <c r="B1544" s="11" t="s">
        <v>4699</v>
      </c>
      <c r="C1544" s="11" t="s">
        <v>4700</v>
      </c>
      <c r="D1544" s="10" t="s">
        <v>34</v>
      </c>
      <c r="E1544" s="10" t="s">
        <v>28</v>
      </c>
      <c r="F1544" s="10" t="s">
        <v>35</v>
      </c>
      <c r="G1544" s="11" t="s">
        <v>12</v>
      </c>
      <c r="H1544" s="12">
        <v>21360</v>
      </c>
      <c r="I1544" s="13">
        <v>0.9</v>
      </c>
      <c r="J1544" s="12">
        <v>19224</v>
      </c>
      <c r="K1544" s="11" t="s">
        <v>12</v>
      </c>
      <c r="L1544" s="14">
        <v>46323</v>
      </c>
      <c r="M1544" s="11" t="s">
        <v>24</v>
      </c>
      <c r="N1544" s="15">
        <v>16588.46</v>
      </c>
      <c r="O1544" s="13">
        <f t="shared" si="52"/>
        <v>0.86290366208905533</v>
      </c>
      <c r="P1544" s="12">
        <f t="shared" si="53"/>
        <v>2635.5400000000009</v>
      </c>
      <c r="Q1544" s="16" t="s">
        <v>6588</v>
      </c>
    </row>
    <row r="1545" spans="1:17" x14ac:dyDescent="0.3">
      <c r="A1545" s="10" t="s">
        <v>4698</v>
      </c>
      <c r="B1545" s="11" t="s">
        <v>4701</v>
      </c>
      <c r="C1545" s="11" t="s">
        <v>4702</v>
      </c>
      <c r="D1545" s="10" t="s">
        <v>4703</v>
      </c>
      <c r="E1545" s="10" t="s">
        <v>10</v>
      </c>
      <c r="F1545" s="10" t="s">
        <v>801</v>
      </c>
      <c r="G1545" s="11" t="s">
        <v>12</v>
      </c>
      <c r="H1545" s="12">
        <v>14028</v>
      </c>
      <c r="I1545" s="13">
        <v>0.85</v>
      </c>
      <c r="J1545" s="12">
        <v>11923.8</v>
      </c>
      <c r="K1545" s="11" t="s">
        <v>12</v>
      </c>
      <c r="L1545" s="14">
        <v>46415</v>
      </c>
      <c r="M1545" s="11" t="s">
        <v>24</v>
      </c>
      <c r="N1545" s="15">
        <v>11923.74</v>
      </c>
      <c r="O1545" s="13">
        <f t="shared" si="52"/>
        <v>0.99999496804709909</v>
      </c>
      <c r="P1545" s="12">
        <f t="shared" si="53"/>
        <v>5.9999999999490683E-2</v>
      </c>
      <c r="Q1545" s="16" t="s">
        <v>6588</v>
      </c>
    </row>
    <row r="1546" spans="1:17" x14ac:dyDescent="0.3">
      <c r="A1546" s="10" t="s">
        <v>4704</v>
      </c>
      <c r="B1546" s="11" t="s">
        <v>4705</v>
      </c>
      <c r="C1546" s="11" t="s">
        <v>4706</v>
      </c>
      <c r="D1546" s="10" t="s">
        <v>4707</v>
      </c>
      <c r="E1546" s="10" t="s">
        <v>28</v>
      </c>
      <c r="F1546" s="10" t="s">
        <v>35</v>
      </c>
      <c r="G1546" s="11" t="s">
        <v>12</v>
      </c>
      <c r="H1546" s="12">
        <v>3658.2</v>
      </c>
      <c r="I1546" s="13">
        <v>0.9</v>
      </c>
      <c r="J1546" s="12">
        <v>3292.38</v>
      </c>
      <c r="K1546" s="11" t="s">
        <v>12</v>
      </c>
      <c r="L1546" s="14">
        <v>46323</v>
      </c>
      <c r="M1546" s="11" t="s">
        <v>24</v>
      </c>
      <c r="N1546" s="15">
        <v>2485.5300000000002</v>
      </c>
      <c r="O1546" s="13">
        <f t="shared" si="52"/>
        <v>0.75493412060576248</v>
      </c>
      <c r="P1546" s="12">
        <f t="shared" si="53"/>
        <v>806.84999999999991</v>
      </c>
      <c r="Q1546" s="16" t="s">
        <v>6588</v>
      </c>
    </row>
    <row r="1547" spans="1:17" x14ac:dyDescent="0.3">
      <c r="A1547" s="10" t="s">
        <v>4708</v>
      </c>
      <c r="B1547" s="11" t="s">
        <v>4709</v>
      </c>
      <c r="C1547" s="11" t="s">
        <v>4710</v>
      </c>
      <c r="D1547" s="10" t="s">
        <v>4711</v>
      </c>
      <c r="E1547" s="10" t="s">
        <v>28</v>
      </c>
      <c r="F1547" s="10" t="s">
        <v>35</v>
      </c>
      <c r="G1547" s="11" t="s">
        <v>12</v>
      </c>
      <c r="H1547" s="12">
        <v>13560</v>
      </c>
      <c r="I1547" s="13">
        <v>0.9</v>
      </c>
      <c r="J1547" s="12">
        <v>12204</v>
      </c>
      <c r="K1547" s="11" t="s">
        <v>12</v>
      </c>
      <c r="L1547" s="14">
        <v>46323</v>
      </c>
      <c r="M1547" s="11" t="s">
        <v>13</v>
      </c>
      <c r="N1547" s="10"/>
      <c r="O1547" s="13">
        <f t="shared" si="52"/>
        <v>0</v>
      </c>
      <c r="P1547" s="12">
        <f t="shared" si="53"/>
        <v>12204</v>
      </c>
      <c r="Q1547" s="17" t="s">
        <v>6589</v>
      </c>
    </row>
    <row r="1548" spans="1:17" x14ac:dyDescent="0.3">
      <c r="A1548" s="10" t="s">
        <v>4708</v>
      </c>
      <c r="B1548" s="11" t="s">
        <v>4709</v>
      </c>
      <c r="C1548" s="11" t="s">
        <v>4712</v>
      </c>
      <c r="D1548" s="10" t="s">
        <v>4713</v>
      </c>
      <c r="E1548" s="10" t="s">
        <v>28</v>
      </c>
      <c r="F1548" s="10" t="s">
        <v>35</v>
      </c>
      <c r="G1548" s="11" t="s">
        <v>12</v>
      </c>
      <c r="H1548" s="12">
        <v>34764</v>
      </c>
      <c r="I1548" s="13">
        <v>0.9</v>
      </c>
      <c r="J1548" s="12">
        <v>31287.599999999999</v>
      </c>
      <c r="K1548" s="11" t="s">
        <v>12</v>
      </c>
      <c r="L1548" s="14">
        <v>46323</v>
      </c>
      <c r="M1548" s="11" t="s">
        <v>13</v>
      </c>
      <c r="N1548" s="10"/>
      <c r="O1548" s="13">
        <f t="shared" si="52"/>
        <v>0</v>
      </c>
      <c r="P1548" s="12">
        <f t="shared" si="53"/>
        <v>31287.599999999999</v>
      </c>
      <c r="Q1548" s="17" t="s">
        <v>6589</v>
      </c>
    </row>
    <row r="1549" spans="1:17" x14ac:dyDescent="0.3">
      <c r="A1549" s="10" t="s">
        <v>4708</v>
      </c>
      <c r="B1549" s="11" t="s">
        <v>4709</v>
      </c>
      <c r="C1549" s="11" t="s">
        <v>4714</v>
      </c>
      <c r="D1549" s="10" t="s">
        <v>4715</v>
      </c>
      <c r="E1549" s="10" t="s">
        <v>28</v>
      </c>
      <c r="F1549" s="10" t="s">
        <v>35</v>
      </c>
      <c r="G1549" s="11" t="s">
        <v>12</v>
      </c>
      <c r="H1549" s="12">
        <v>16699</v>
      </c>
      <c r="I1549" s="13">
        <v>0.9</v>
      </c>
      <c r="J1549" s="12">
        <v>15029.1</v>
      </c>
      <c r="K1549" s="11" t="s">
        <v>12</v>
      </c>
      <c r="L1549" s="14">
        <v>46415</v>
      </c>
      <c r="M1549" s="11" t="s">
        <v>13</v>
      </c>
      <c r="N1549" s="10"/>
      <c r="O1549" s="13">
        <f t="shared" si="52"/>
        <v>0</v>
      </c>
      <c r="P1549" s="12">
        <f t="shared" si="53"/>
        <v>15029.1</v>
      </c>
      <c r="Q1549" s="17" t="s">
        <v>6589</v>
      </c>
    </row>
    <row r="1550" spans="1:17" x14ac:dyDescent="0.3">
      <c r="A1550" s="10" t="s">
        <v>4708</v>
      </c>
      <c r="B1550" s="11" t="s">
        <v>4716</v>
      </c>
      <c r="C1550" s="11" t="s">
        <v>4717</v>
      </c>
      <c r="D1550" s="10" t="s">
        <v>4718</v>
      </c>
      <c r="E1550" s="10" t="s">
        <v>10</v>
      </c>
      <c r="F1550" s="10" t="s">
        <v>359</v>
      </c>
      <c r="G1550" s="11" t="s">
        <v>12</v>
      </c>
      <c r="H1550" s="12">
        <v>172052.79</v>
      </c>
      <c r="I1550" s="13">
        <v>0.85</v>
      </c>
      <c r="J1550" s="12">
        <v>146244.87</v>
      </c>
      <c r="K1550" s="11" t="s">
        <v>12</v>
      </c>
      <c r="L1550" s="14">
        <v>46415</v>
      </c>
      <c r="M1550" s="11" t="s">
        <v>13</v>
      </c>
      <c r="N1550" s="10"/>
      <c r="O1550" s="13">
        <f t="shared" ref="O1550:O1613" si="54">N1550/J1550</f>
        <v>0</v>
      </c>
      <c r="P1550" s="12">
        <f t="shared" ref="P1550:P1613" si="55">J1550-N1550</f>
        <v>146244.87</v>
      </c>
      <c r="Q1550" s="17" t="s">
        <v>6589</v>
      </c>
    </row>
    <row r="1551" spans="1:17" x14ac:dyDescent="0.3">
      <c r="A1551" s="10" t="s">
        <v>4719</v>
      </c>
      <c r="B1551" s="11" t="s">
        <v>4720</v>
      </c>
      <c r="C1551" s="11" t="s">
        <v>4721</v>
      </c>
      <c r="D1551" s="10" t="s">
        <v>4722</v>
      </c>
      <c r="E1551" s="10" t="s">
        <v>28</v>
      </c>
      <c r="F1551" s="10" t="s">
        <v>35</v>
      </c>
      <c r="G1551" s="11" t="s">
        <v>12</v>
      </c>
      <c r="H1551" s="12">
        <v>2129.52</v>
      </c>
      <c r="I1551" s="13">
        <v>0.4</v>
      </c>
      <c r="J1551" s="12">
        <v>851.81</v>
      </c>
      <c r="K1551" s="11" t="s">
        <v>12</v>
      </c>
      <c r="L1551" s="14">
        <v>46323</v>
      </c>
      <c r="M1551" s="11" t="s">
        <v>24</v>
      </c>
      <c r="N1551" s="15">
        <v>851.81</v>
      </c>
      <c r="O1551" s="13">
        <f t="shared" si="54"/>
        <v>1</v>
      </c>
      <c r="P1551" s="12">
        <f t="shared" si="55"/>
        <v>0</v>
      </c>
      <c r="Q1551" s="16" t="s">
        <v>6588</v>
      </c>
    </row>
    <row r="1552" spans="1:17" x14ac:dyDescent="0.3">
      <c r="A1552" s="10" t="s">
        <v>4719</v>
      </c>
      <c r="B1552" s="11" t="s">
        <v>4723</v>
      </c>
      <c r="C1552" s="11" t="s">
        <v>4724</v>
      </c>
      <c r="D1552" s="10" t="s">
        <v>4725</v>
      </c>
      <c r="E1552" s="10" t="s">
        <v>28</v>
      </c>
      <c r="F1552" s="10" t="s">
        <v>35</v>
      </c>
      <c r="G1552" s="11" t="s">
        <v>12</v>
      </c>
      <c r="H1552" s="12">
        <v>2128.14</v>
      </c>
      <c r="I1552" s="13">
        <v>0.4</v>
      </c>
      <c r="J1552" s="12">
        <v>851.26</v>
      </c>
      <c r="K1552" s="11" t="s">
        <v>12</v>
      </c>
      <c r="L1552" s="14">
        <v>46323</v>
      </c>
      <c r="M1552" s="11" t="s">
        <v>24</v>
      </c>
      <c r="N1552" s="15">
        <v>851.26</v>
      </c>
      <c r="O1552" s="13">
        <f t="shared" si="54"/>
        <v>1</v>
      </c>
      <c r="P1552" s="12">
        <f t="shared" si="55"/>
        <v>0</v>
      </c>
      <c r="Q1552" s="16" t="s">
        <v>6588</v>
      </c>
    </row>
    <row r="1553" spans="1:17" x14ac:dyDescent="0.3">
      <c r="A1553" s="10" t="s">
        <v>4719</v>
      </c>
      <c r="B1553" s="11" t="s">
        <v>4726</v>
      </c>
      <c r="C1553" s="11" t="s">
        <v>4727</v>
      </c>
      <c r="D1553" s="10" t="s">
        <v>4728</v>
      </c>
      <c r="E1553" s="10" t="s">
        <v>10</v>
      </c>
      <c r="F1553" s="10" t="s">
        <v>101</v>
      </c>
      <c r="G1553" s="11" t="s">
        <v>12</v>
      </c>
      <c r="H1553" s="12">
        <v>38168.76</v>
      </c>
      <c r="I1553" s="13">
        <v>0.4</v>
      </c>
      <c r="J1553" s="12">
        <v>15267.5</v>
      </c>
      <c r="K1553" s="11" t="s">
        <v>12</v>
      </c>
      <c r="L1553" s="14">
        <v>46415</v>
      </c>
      <c r="M1553" s="11" t="s">
        <v>36</v>
      </c>
      <c r="N1553" s="15">
        <v>15267.5</v>
      </c>
      <c r="O1553" s="13">
        <f t="shared" si="54"/>
        <v>1</v>
      </c>
      <c r="P1553" s="12">
        <f t="shared" si="55"/>
        <v>0</v>
      </c>
      <c r="Q1553" s="4" t="s">
        <v>6591</v>
      </c>
    </row>
    <row r="1554" spans="1:17" x14ac:dyDescent="0.3">
      <c r="A1554" s="10" t="s">
        <v>4729</v>
      </c>
      <c r="B1554" s="11" t="s">
        <v>4730</v>
      </c>
      <c r="C1554" s="11" t="s">
        <v>4731</v>
      </c>
      <c r="D1554" s="10" t="s">
        <v>238</v>
      </c>
      <c r="E1554" s="10" t="s">
        <v>28</v>
      </c>
      <c r="F1554" s="10" t="s">
        <v>29</v>
      </c>
      <c r="G1554" s="11" t="s">
        <v>12</v>
      </c>
      <c r="H1554" s="12">
        <v>138000</v>
      </c>
      <c r="I1554" s="13">
        <v>0.9</v>
      </c>
      <c r="J1554" s="12">
        <v>124200</v>
      </c>
      <c r="K1554" s="11" t="s">
        <v>12</v>
      </c>
      <c r="L1554" s="14">
        <v>46323</v>
      </c>
      <c r="M1554" s="11" t="s">
        <v>13</v>
      </c>
      <c r="N1554" s="10"/>
      <c r="O1554" s="13">
        <f t="shared" si="54"/>
        <v>0</v>
      </c>
      <c r="P1554" s="12">
        <f t="shared" si="55"/>
        <v>124200</v>
      </c>
      <c r="Q1554" s="17" t="s">
        <v>6589</v>
      </c>
    </row>
    <row r="1555" spans="1:17" x14ac:dyDescent="0.3">
      <c r="A1555" s="10" t="s">
        <v>4729</v>
      </c>
      <c r="B1555" s="11" t="s">
        <v>4732</v>
      </c>
      <c r="C1555" s="11" t="s">
        <v>4733</v>
      </c>
      <c r="D1555" s="10" t="s">
        <v>2368</v>
      </c>
      <c r="E1555" s="10" t="s">
        <v>28</v>
      </c>
      <c r="F1555" s="10" t="s">
        <v>29</v>
      </c>
      <c r="G1555" s="11" t="s">
        <v>12</v>
      </c>
      <c r="H1555" s="12">
        <v>657327.6</v>
      </c>
      <c r="I1555" s="13">
        <v>0.9</v>
      </c>
      <c r="J1555" s="12">
        <v>591594.84</v>
      </c>
      <c r="K1555" s="11" t="s">
        <v>12</v>
      </c>
      <c r="L1555" s="14">
        <v>46323</v>
      </c>
      <c r="M1555" s="11" t="s">
        <v>13</v>
      </c>
      <c r="N1555" s="10"/>
      <c r="O1555" s="13">
        <f t="shared" si="54"/>
        <v>0</v>
      </c>
      <c r="P1555" s="12">
        <f t="shared" si="55"/>
        <v>591594.84</v>
      </c>
      <c r="Q1555" s="17" t="s">
        <v>6589</v>
      </c>
    </row>
    <row r="1556" spans="1:17" x14ac:dyDescent="0.3">
      <c r="A1556" s="10" t="s">
        <v>4729</v>
      </c>
      <c r="B1556" s="11" t="s">
        <v>4734</v>
      </c>
      <c r="C1556" s="11" t="s">
        <v>4735</v>
      </c>
      <c r="D1556" s="10" t="s">
        <v>4736</v>
      </c>
      <c r="E1556" s="10" t="s">
        <v>10</v>
      </c>
      <c r="F1556" s="10" t="s">
        <v>557</v>
      </c>
      <c r="G1556" s="11" t="s">
        <v>12</v>
      </c>
      <c r="H1556" s="12">
        <v>571299.83999999997</v>
      </c>
      <c r="I1556" s="13">
        <v>0.85</v>
      </c>
      <c r="J1556" s="12">
        <v>485604.86</v>
      </c>
      <c r="K1556" s="11" t="s">
        <v>12</v>
      </c>
      <c r="L1556" s="14">
        <v>46415</v>
      </c>
      <c r="M1556" s="11" t="s">
        <v>13</v>
      </c>
      <c r="N1556" s="10"/>
      <c r="O1556" s="13">
        <f t="shared" si="54"/>
        <v>0</v>
      </c>
      <c r="P1556" s="12">
        <f t="shared" si="55"/>
        <v>485604.86</v>
      </c>
      <c r="Q1556" s="17" t="s">
        <v>6589</v>
      </c>
    </row>
    <row r="1557" spans="1:17" x14ac:dyDescent="0.3">
      <c r="A1557" s="10" t="s">
        <v>4729</v>
      </c>
      <c r="B1557" s="11" t="s">
        <v>4737</v>
      </c>
      <c r="C1557" s="11" t="s">
        <v>4738</v>
      </c>
      <c r="D1557" s="10" t="s">
        <v>4739</v>
      </c>
      <c r="E1557" s="10" t="s">
        <v>10</v>
      </c>
      <c r="F1557" s="10" t="s">
        <v>4740</v>
      </c>
      <c r="G1557" s="11" t="s">
        <v>12</v>
      </c>
      <c r="H1557" s="12">
        <v>1770193.86</v>
      </c>
      <c r="I1557" s="13">
        <v>0.85</v>
      </c>
      <c r="J1557" s="12">
        <v>1504664.78</v>
      </c>
      <c r="K1557" s="11" t="s">
        <v>12</v>
      </c>
      <c r="L1557" s="14">
        <v>46415</v>
      </c>
      <c r="M1557" s="11" t="s">
        <v>13</v>
      </c>
      <c r="N1557" s="10"/>
      <c r="O1557" s="13">
        <f t="shared" si="54"/>
        <v>0</v>
      </c>
      <c r="P1557" s="12">
        <f t="shared" si="55"/>
        <v>1504664.78</v>
      </c>
      <c r="Q1557" s="17" t="s">
        <v>6589</v>
      </c>
    </row>
    <row r="1558" spans="1:17" x14ac:dyDescent="0.3">
      <c r="A1558" s="10" t="s">
        <v>4741</v>
      </c>
      <c r="B1558" s="11" t="s">
        <v>4742</v>
      </c>
      <c r="C1558" s="11" t="s">
        <v>4743</v>
      </c>
      <c r="D1558" s="10" t="s">
        <v>4744</v>
      </c>
      <c r="E1558" s="10" t="s">
        <v>28</v>
      </c>
      <c r="F1558" s="10" t="s">
        <v>35</v>
      </c>
      <c r="G1558" s="11" t="s">
        <v>12</v>
      </c>
      <c r="H1558" s="12">
        <v>15060</v>
      </c>
      <c r="I1558" s="13">
        <v>0.9</v>
      </c>
      <c r="J1558" s="12">
        <v>13554</v>
      </c>
      <c r="K1558" s="11" t="s">
        <v>12</v>
      </c>
      <c r="L1558" s="14">
        <v>46323</v>
      </c>
      <c r="M1558" s="11" t="s">
        <v>24</v>
      </c>
      <c r="N1558" s="15">
        <v>13554</v>
      </c>
      <c r="O1558" s="13">
        <f t="shared" si="54"/>
        <v>1</v>
      </c>
      <c r="P1558" s="12">
        <f t="shared" si="55"/>
        <v>0</v>
      </c>
      <c r="Q1558" s="16" t="s">
        <v>6588</v>
      </c>
    </row>
    <row r="1559" spans="1:17" x14ac:dyDescent="0.3">
      <c r="A1559" s="10" t="s">
        <v>4741</v>
      </c>
      <c r="B1559" s="11" t="s">
        <v>4742</v>
      </c>
      <c r="C1559" s="11" t="s">
        <v>4745</v>
      </c>
      <c r="D1559" s="10" t="s">
        <v>4746</v>
      </c>
      <c r="E1559" s="10" t="s">
        <v>28</v>
      </c>
      <c r="F1559" s="10" t="s">
        <v>35</v>
      </c>
      <c r="G1559" s="11" t="s">
        <v>12</v>
      </c>
      <c r="H1559" s="12">
        <v>48327.12</v>
      </c>
      <c r="I1559" s="13">
        <v>0.9</v>
      </c>
      <c r="J1559" s="12">
        <v>43494.41</v>
      </c>
      <c r="K1559" s="11" t="s">
        <v>12</v>
      </c>
      <c r="L1559" s="14">
        <v>46323</v>
      </c>
      <c r="M1559" s="11" t="s">
        <v>24</v>
      </c>
      <c r="N1559" s="15">
        <v>43494.41</v>
      </c>
      <c r="O1559" s="13">
        <f t="shared" si="54"/>
        <v>1</v>
      </c>
      <c r="P1559" s="12">
        <f t="shared" si="55"/>
        <v>0</v>
      </c>
      <c r="Q1559" s="16" t="s">
        <v>6588</v>
      </c>
    </row>
    <row r="1560" spans="1:17" x14ac:dyDescent="0.3">
      <c r="A1560" s="10" t="s">
        <v>4747</v>
      </c>
      <c r="B1560" s="11" t="s">
        <v>4748</v>
      </c>
      <c r="C1560" s="11" t="s">
        <v>4749</v>
      </c>
      <c r="D1560" s="10" t="s">
        <v>4750</v>
      </c>
      <c r="E1560" s="10" t="s">
        <v>10</v>
      </c>
      <c r="F1560" s="10" t="s">
        <v>4751</v>
      </c>
      <c r="G1560" s="11" t="s">
        <v>12</v>
      </c>
      <c r="H1560" s="12">
        <v>76503.240000000005</v>
      </c>
      <c r="I1560" s="13">
        <v>0.5</v>
      </c>
      <c r="J1560" s="12">
        <v>38251.620000000003</v>
      </c>
      <c r="K1560" s="11" t="s">
        <v>12</v>
      </c>
      <c r="L1560" s="14">
        <v>46415</v>
      </c>
      <c r="M1560" s="11" t="s">
        <v>36</v>
      </c>
      <c r="N1560" s="15">
        <v>38251.620000000003</v>
      </c>
      <c r="O1560" s="13">
        <f t="shared" si="54"/>
        <v>1</v>
      </c>
      <c r="P1560" s="12">
        <f t="shared" si="55"/>
        <v>0</v>
      </c>
      <c r="Q1560" s="4" t="s">
        <v>6591</v>
      </c>
    </row>
    <row r="1561" spans="1:17" x14ac:dyDescent="0.3">
      <c r="A1561" s="10" t="s">
        <v>4747</v>
      </c>
      <c r="B1561" s="11" t="s">
        <v>4748</v>
      </c>
      <c r="C1561" s="11" t="s">
        <v>4752</v>
      </c>
      <c r="D1561" s="10" t="s">
        <v>4753</v>
      </c>
      <c r="E1561" s="10" t="s">
        <v>10</v>
      </c>
      <c r="F1561" s="10" t="s">
        <v>461</v>
      </c>
      <c r="G1561" s="11" t="s">
        <v>12</v>
      </c>
      <c r="H1561" s="12">
        <v>8519.57</v>
      </c>
      <c r="I1561" s="13">
        <v>0.5</v>
      </c>
      <c r="J1561" s="12">
        <v>4259.79</v>
      </c>
      <c r="K1561" s="11" t="s">
        <v>12</v>
      </c>
      <c r="L1561" s="14">
        <v>46415</v>
      </c>
      <c r="M1561" s="11" t="s">
        <v>36</v>
      </c>
      <c r="N1561" s="15">
        <v>4190.5200000000004</v>
      </c>
      <c r="O1561" s="13">
        <f t="shared" si="54"/>
        <v>0.98373863500313408</v>
      </c>
      <c r="P1561" s="12">
        <f t="shared" si="55"/>
        <v>69.269999999999527</v>
      </c>
      <c r="Q1561" s="4" t="s">
        <v>6591</v>
      </c>
    </row>
    <row r="1562" spans="1:17" x14ac:dyDescent="0.3">
      <c r="A1562" s="10" t="s">
        <v>4747</v>
      </c>
      <c r="B1562" s="11" t="s">
        <v>4748</v>
      </c>
      <c r="C1562" s="11" t="s">
        <v>4754</v>
      </c>
      <c r="D1562" s="10" t="s">
        <v>4755</v>
      </c>
      <c r="E1562" s="10" t="s">
        <v>10</v>
      </c>
      <c r="F1562" s="10" t="s">
        <v>4751</v>
      </c>
      <c r="G1562" s="11" t="s">
        <v>12</v>
      </c>
      <c r="H1562" s="12">
        <v>180176.4</v>
      </c>
      <c r="I1562" s="13">
        <v>0.5</v>
      </c>
      <c r="J1562" s="12">
        <v>90088.2</v>
      </c>
      <c r="K1562" s="11" t="s">
        <v>12</v>
      </c>
      <c r="L1562" s="14">
        <v>46415</v>
      </c>
      <c r="M1562" s="11" t="s">
        <v>36</v>
      </c>
      <c r="N1562" s="15">
        <v>90088.2</v>
      </c>
      <c r="O1562" s="13">
        <f t="shared" si="54"/>
        <v>1</v>
      </c>
      <c r="P1562" s="12">
        <f t="shared" si="55"/>
        <v>0</v>
      </c>
      <c r="Q1562" s="4" t="s">
        <v>6591</v>
      </c>
    </row>
    <row r="1563" spans="1:17" x14ac:dyDescent="0.3">
      <c r="A1563" s="10" t="s">
        <v>4747</v>
      </c>
      <c r="B1563" s="11" t="s">
        <v>4748</v>
      </c>
      <c r="C1563" s="11" t="s">
        <v>4756</v>
      </c>
      <c r="D1563" s="10" t="s">
        <v>4757</v>
      </c>
      <c r="E1563" s="10" t="s">
        <v>10</v>
      </c>
      <c r="F1563" s="10" t="s">
        <v>4751</v>
      </c>
      <c r="G1563" s="11" t="s">
        <v>12</v>
      </c>
      <c r="H1563" s="12">
        <v>71924.160000000003</v>
      </c>
      <c r="I1563" s="13">
        <v>0.5</v>
      </c>
      <c r="J1563" s="12">
        <v>35962.080000000002</v>
      </c>
      <c r="K1563" s="11" t="s">
        <v>12</v>
      </c>
      <c r="L1563" s="14">
        <v>46415</v>
      </c>
      <c r="M1563" s="11" t="s">
        <v>36</v>
      </c>
      <c r="N1563" s="15">
        <v>35962.080000000002</v>
      </c>
      <c r="O1563" s="13">
        <f t="shared" si="54"/>
        <v>1</v>
      </c>
      <c r="P1563" s="12">
        <f t="shared" si="55"/>
        <v>0</v>
      </c>
      <c r="Q1563" s="4" t="s">
        <v>6591</v>
      </c>
    </row>
    <row r="1564" spans="1:17" x14ac:dyDescent="0.3">
      <c r="A1564" s="10" t="s">
        <v>4747</v>
      </c>
      <c r="B1564" s="11" t="s">
        <v>4758</v>
      </c>
      <c r="C1564" s="11" t="s">
        <v>4759</v>
      </c>
      <c r="D1564" s="10" t="s">
        <v>400</v>
      </c>
      <c r="E1564" s="10" t="s">
        <v>28</v>
      </c>
      <c r="F1564" s="10" t="s">
        <v>401</v>
      </c>
      <c r="G1564" s="11" t="s">
        <v>12</v>
      </c>
      <c r="H1564" s="12">
        <v>32000.04</v>
      </c>
      <c r="I1564" s="13">
        <v>0.5</v>
      </c>
      <c r="J1564" s="12">
        <v>16000.02</v>
      </c>
      <c r="K1564" s="11" t="s">
        <v>12</v>
      </c>
      <c r="L1564" s="14">
        <v>46443</v>
      </c>
      <c r="M1564" s="11" t="s">
        <v>36</v>
      </c>
      <c r="N1564" s="15">
        <v>8000</v>
      </c>
      <c r="O1564" s="13">
        <f t="shared" si="54"/>
        <v>0.49999937500078123</v>
      </c>
      <c r="P1564" s="12">
        <f t="shared" si="55"/>
        <v>8000.02</v>
      </c>
      <c r="Q1564" s="5" t="s">
        <v>6593</v>
      </c>
    </row>
    <row r="1565" spans="1:17" x14ac:dyDescent="0.3">
      <c r="A1565" s="10" t="s">
        <v>4760</v>
      </c>
      <c r="B1565" s="11" t="s">
        <v>4761</v>
      </c>
      <c r="C1565" s="11" t="s">
        <v>4762</v>
      </c>
      <c r="D1565" s="10" t="s">
        <v>4448</v>
      </c>
      <c r="E1565" s="10" t="s">
        <v>28</v>
      </c>
      <c r="F1565" s="10" t="s">
        <v>29</v>
      </c>
      <c r="G1565" s="11" t="s">
        <v>12</v>
      </c>
      <c r="H1565" s="12">
        <v>66736.800000000003</v>
      </c>
      <c r="I1565" s="13">
        <v>0.5</v>
      </c>
      <c r="J1565" s="12">
        <v>33368.400000000001</v>
      </c>
      <c r="K1565" s="11" t="s">
        <v>12</v>
      </c>
      <c r="L1565" s="14">
        <v>46443</v>
      </c>
      <c r="M1565" s="11" t="s">
        <v>36</v>
      </c>
      <c r="N1565" s="15">
        <v>25281.62</v>
      </c>
      <c r="O1565" s="13">
        <f t="shared" si="54"/>
        <v>0.75765155056880151</v>
      </c>
      <c r="P1565" s="12">
        <f t="shared" si="55"/>
        <v>8086.7800000000025</v>
      </c>
      <c r="Q1565" s="4" t="s">
        <v>6591</v>
      </c>
    </row>
    <row r="1566" spans="1:17" x14ac:dyDescent="0.3">
      <c r="A1566" s="10" t="s">
        <v>4760</v>
      </c>
      <c r="B1566" s="11" t="s">
        <v>4761</v>
      </c>
      <c r="C1566" s="11" t="s">
        <v>4763</v>
      </c>
      <c r="D1566" s="10" t="s">
        <v>4764</v>
      </c>
      <c r="E1566" s="10" t="s">
        <v>28</v>
      </c>
      <c r="F1566" s="10" t="s">
        <v>29</v>
      </c>
      <c r="G1566" s="11" t="s">
        <v>12</v>
      </c>
      <c r="H1566" s="12">
        <v>27807</v>
      </c>
      <c r="I1566" s="13">
        <v>0.5</v>
      </c>
      <c r="J1566" s="12">
        <v>13903.5</v>
      </c>
      <c r="K1566" s="11" t="s">
        <v>12</v>
      </c>
      <c r="L1566" s="14">
        <v>46443</v>
      </c>
      <c r="M1566" s="11" t="s">
        <v>36</v>
      </c>
      <c r="N1566" s="15">
        <v>9750</v>
      </c>
      <c r="O1566" s="13">
        <f t="shared" si="54"/>
        <v>0.70126227208976155</v>
      </c>
      <c r="P1566" s="12">
        <f t="shared" si="55"/>
        <v>4153.5</v>
      </c>
      <c r="Q1566" s="4" t="s">
        <v>6591</v>
      </c>
    </row>
    <row r="1567" spans="1:17" x14ac:dyDescent="0.3">
      <c r="A1567" s="10" t="s">
        <v>4765</v>
      </c>
      <c r="B1567" s="11" t="s">
        <v>4766</v>
      </c>
      <c r="C1567" s="11" t="s">
        <v>4767</v>
      </c>
      <c r="D1567" s="10" t="s">
        <v>4768</v>
      </c>
      <c r="E1567" s="10" t="s">
        <v>28</v>
      </c>
      <c r="F1567" s="10" t="s">
        <v>217</v>
      </c>
      <c r="G1567" s="11" t="s">
        <v>12</v>
      </c>
      <c r="H1567" s="12">
        <v>1535.4</v>
      </c>
      <c r="I1567" s="13">
        <v>0.7</v>
      </c>
      <c r="J1567" s="12">
        <v>1074.78</v>
      </c>
      <c r="K1567" s="11" t="s">
        <v>12</v>
      </c>
      <c r="L1567" s="14">
        <v>46323</v>
      </c>
      <c r="M1567" s="11" t="s">
        <v>24</v>
      </c>
      <c r="N1567" s="15">
        <v>1057.98</v>
      </c>
      <c r="O1567" s="13">
        <f t="shared" si="54"/>
        <v>0.98436889409925754</v>
      </c>
      <c r="P1567" s="12">
        <f t="shared" si="55"/>
        <v>16.799999999999955</v>
      </c>
      <c r="Q1567" s="16" t="s">
        <v>6588</v>
      </c>
    </row>
    <row r="1568" spans="1:17" x14ac:dyDescent="0.3">
      <c r="A1568" s="10" t="s">
        <v>4769</v>
      </c>
      <c r="B1568" s="11" t="s">
        <v>4770</v>
      </c>
      <c r="C1568" s="11" t="s">
        <v>4771</v>
      </c>
      <c r="D1568" s="10" t="s">
        <v>4772</v>
      </c>
      <c r="E1568" s="10" t="s">
        <v>28</v>
      </c>
      <c r="F1568" s="10" t="s">
        <v>35</v>
      </c>
      <c r="G1568" s="11" t="s">
        <v>12</v>
      </c>
      <c r="H1568" s="12">
        <v>17946.599999999999</v>
      </c>
      <c r="I1568" s="13">
        <v>0.5</v>
      </c>
      <c r="J1568" s="12">
        <v>8973.2999999999993</v>
      </c>
      <c r="K1568" s="11" t="s">
        <v>12</v>
      </c>
      <c r="L1568" s="14">
        <v>46323</v>
      </c>
      <c r="M1568" s="11" t="s">
        <v>13</v>
      </c>
      <c r="N1568" s="10"/>
      <c r="O1568" s="13">
        <f t="shared" si="54"/>
        <v>0</v>
      </c>
      <c r="P1568" s="12">
        <f t="shared" si="55"/>
        <v>8973.2999999999993</v>
      </c>
      <c r="Q1568" s="17" t="s">
        <v>6589</v>
      </c>
    </row>
    <row r="1569" spans="1:17" x14ac:dyDescent="0.3">
      <c r="A1569" s="10" t="s">
        <v>4773</v>
      </c>
      <c r="B1569" s="11" t="s">
        <v>4774</v>
      </c>
      <c r="C1569" s="11" t="s">
        <v>4775</v>
      </c>
      <c r="D1569" s="10" t="s">
        <v>4776</v>
      </c>
      <c r="E1569" s="10" t="s">
        <v>10</v>
      </c>
      <c r="F1569" s="10" t="s">
        <v>767</v>
      </c>
      <c r="G1569" s="11" t="s">
        <v>12</v>
      </c>
      <c r="H1569" s="12">
        <v>246825.57</v>
      </c>
      <c r="I1569" s="13">
        <v>0.7</v>
      </c>
      <c r="J1569" s="12">
        <v>172777.9</v>
      </c>
      <c r="K1569" s="11" t="s">
        <v>12</v>
      </c>
      <c r="L1569" s="14">
        <v>46415</v>
      </c>
      <c r="M1569" s="11" t="s">
        <v>24</v>
      </c>
      <c r="N1569" s="15">
        <v>172777.9</v>
      </c>
      <c r="O1569" s="13">
        <f t="shared" si="54"/>
        <v>1</v>
      </c>
      <c r="P1569" s="12">
        <f t="shared" si="55"/>
        <v>0</v>
      </c>
      <c r="Q1569" s="16" t="s">
        <v>6588</v>
      </c>
    </row>
    <row r="1570" spans="1:17" x14ac:dyDescent="0.3">
      <c r="A1570" s="10" t="s">
        <v>4777</v>
      </c>
      <c r="B1570" s="11" t="s">
        <v>4778</v>
      </c>
      <c r="C1570" s="11" t="s">
        <v>4779</v>
      </c>
      <c r="D1570" s="10" t="s">
        <v>4780</v>
      </c>
      <c r="E1570" s="10" t="s">
        <v>28</v>
      </c>
      <c r="F1570" s="10" t="s">
        <v>71</v>
      </c>
      <c r="G1570" s="11" t="s">
        <v>12</v>
      </c>
      <c r="H1570" s="12">
        <v>20400</v>
      </c>
      <c r="I1570" s="13">
        <v>0.4</v>
      </c>
      <c r="J1570" s="12">
        <v>8160</v>
      </c>
      <c r="K1570" s="11" t="s">
        <v>12</v>
      </c>
      <c r="L1570" s="14">
        <v>46323</v>
      </c>
      <c r="M1570" s="11" t="s">
        <v>13</v>
      </c>
      <c r="N1570" s="10"/>
      <c r="O1570" s="13">
        <f t="shared" si="54"/>
        <v>0</v>
      </c>
      <c r="P1570" s="12">
        <f t="shared" si="55"/>
        <v>8160</v>
      </c>
      <c r="Q1570" s="17" t="s">
        <v>6589</v>
      </c>
    </row>
    <row r="1571" spans="1:17" x14ac:dyDescent="0.3">
      <c r="A1571" s="10" t="s">
        <v>4777</v>
      </c>
      <c r="B1571" s="11" t="s">
        <v>4781</v>
      </c>
      <c r="C1571" s="11" t="s">
        <v>4782</v>
      </c>
      <c r="D1571" s="10" t="s">
        <v>4783</v>
      </c>
      <c r="E1571" s="10" t="s">
        <v>10</v>
      </c>
      <c r="F1571" s="10" t="s">
        <v>533</v>
      </c>
      <c r="G1571" s="11" t="s">
        <v>12</v>
      </c>
      <c r="H1571" s="12">
        <v>283991.40000000002</v>
      </c>
      <c r="I1571" s="13">
        <v>0.4</v>
      </c>
      <c r="J1571" s="12">
        <v>113596.56</v>
      </c>
      <c r="K1571" s="11" t="s">
        <v>12</v>
      </c>
      <c r="L1571" s="14">
        <v>46415</v>
      </c>
      <c r="M1571" s="11" t="s">
        <v>36</v>
      </c>
      <c r="N1571" s="15">
        <v>113596.56</v>
      </c>
      <c r="O1571" s="13">
        <f t="shared" si="54"/>
        <v>1</v>
      </c>
      <c r="P1571" s="12">
        <f t="shared" si="55"/>
        <v>0</v>
      </c>
      <c r="Q1571" s="4" t="s">
        <v>6591</v>
      </c>
    </row>
    <row r="1572" spans="1:17" x14ac:dyDescent="0.3">
      <c r="A1572" s="10" t="s">
        <v>4777</v>
      </c>
      <c r="B1572" s="11" t="s">
        <v>4784</v>
      </c>
      <c r="C1572" s="11" t="s">
        <v>4785</v>
      </c>
      <c r="D1572" s="10" t="s">
        <v>4786</v>
      </c>
      <c r="E1572" s="10" t="s">
        <v>10</v>
      </c>
      <c r="F1572" s="10" t="s">
        <v>533</v>
      </c>
      <c r="G1572" s="11" t="s">
        <v>12</v>
      </c>
      <c r="H1572" s="12">
        <v>215971.96</v>
      </c>
      <c r="I1572" s="13">
        <v>0.4</v>
      </c>
      <c r="J1572" s="12">
        <v>86388.78</v>
      </c>
      <c r="K1572" s="11" t="s">
        <v>12</v>
      </c>
      <c r="L1572" s="14">
        <v>46415</v>
      </c>
      <c r="M1572" s="11" t="s">
        <v>36</v>
      </c>
      <c r="N1572" s="15">
        <v>86388.78</v>
      </c>
      <c r="O1572" s="13">
        <f t="shared" si="54"/>
        <v>1</v>
      </c>
      <c r="P1572" s="12">
        <f t="shared" si="55"/>
        <v>0</v>
      </c>
      <c r="Q1572" s="4" t="s">
        <v>6591</v>
      </c>
    </row>
    <row r="1573" spans="1:17" x14ac:dyDescent="0.3">
      <c r="A1573" s="10" t="s">
        <v>4787</v>
      </c>
      <c r="B1573" s="11" t="s">
        <v>4788</v>
      </c>
      <c r="C1573" s="11" t="s">
        <v>4789</v>
      </c>
      <c r="D1573" s="10" t="s">
        <v>4790</v>
      </c>
      <c r="E1573" s="10" t="s">
        <v>28</v>
      </c>
      <c r="F1573" s="10" t="s">
        <v>142</v>
      </c>
      <c r="G1573" s="11" t="s">
        <v>12</v>
      </c>
      <c r="H1573" s="12">
        <v>5558.15</v>
      </c>
      <c r="I1573" s="13">
        <v>0.8</v>
      </c>
      <c r="J1573" s="12">
        <v>4446.5200000000004</v>
      </c>
      <c r="K1573" s="11" t="s">
        <v>12</v>
      </c>
      <c r="L1573" s="14">
        <v>46415</v>
      </c>
      <c r="M1573" s="11" t="s">
        <v>13</v>
      </c>
      <c r="N1573" s="10"/>
      <c r="O1573" s="13">
        <f t="shared" si="54"/>
        <v>0</v>
      </c>
      <c r="P1573" s="12">
        <f t="shared" si="55"/>
        <v>4446.5200000000004</v>
      </c>
      <c r="Q1573" s="17" t="s">
        <v>6589</v>
      </c>
    </row>
    <row r="1574" spans="1:17" x14ac:dyDescent="0.3">
      <c r="A1574" s="10" t="s">
        <v>4787</v>
      </c>
      <c r="B1574" s="11" t="s">
        <v>4788</v>
      </c>
      <c r="C1574" s="11" t="s">
        <v>4791</v>
      </c>
      <c r="D1574" s="10" t="s">
        <v>4792</v>
      </c>
      <c r="E1574" s="10" t="s">
        <v>28</v>
      </c>
      <c r="F1574" s="10" t="s">
        <v>142</v>
      </c>
      <c r="G1574" s="11" t="s">
        <v>12</v>
      </c>
      <c r="H1574" s="12">
        <v>5558.15</v>
      </c>
      <c r="I1574" s="13">
        <v>0.8</v>
      </c>
      <c r="J1574" s="12">
        <v>4446.5200000000004</v>
      </c>
      <c r="K1574" s="11" t="s">
        <v>12</v>
      </c>
      <c r="L1574" s="14">
        <v>46415</v>
      </c>
      <c r="M1574" s="11" t="s">
        <v>13</v>
      </c>
      <c r="N1574" s="10"/>
      <c r="O1574" s="13">
        <f t="shared" si="54"/>
        <v>0</v>
      </c>
      <c r="P1574" s="12">
        <f t="shared" si="55"/>
        <v>4446.5200000000004</v>
      </c>
      <c r="Q1574" s="17" t="s">
        <v>6589</v>
      </c>
    </row>
    <row r="1575" spans="1:17" x14ac:dyDescent="0.3">
      <c r="A1575" s="10" t="s">
        <v>4787</v>
      </c>
      <c r="B1575" s="11" t="s">
        <v>4788</v>
      </c>
      <c r="C1575" s="11" t="s">
        <v>4793</v>
      </c>
      <c r="D1575" s="10" t="s">
        <v>4794</v>
      </c>
      <c r="E1575" s="10" t="s">
        <v>28</v>
      </c>
      <c r="F1575" s="10" t="s">
        <v>142</v>
      </c>
      <c r="G1575" s="11" t="s">
        <v>12</v>
      </c>
      <c r="H1575" s="12">
        <v>5558.15</v>
      </c>
      <c r="I1575" s="13">
        <v>0.8</v>
      </c>
      <c r="J1575" s="12">
        <v>4446.5200000000004</v>
      </c>
      <c r="K1575" s="11" t="s">
        <v>12</v>
      </c>
      <c r="L1575" s="14">
        <v>46415</v>
      </c>
      <c r="M1575" s="11" t="s">
        <v>24</v>
      </c>
      <c r="N1575" s="15">
        <v>4383.3599999999997</v>
      </c>
      <c r="O1575" s="13">
        <f t="shared" si="54"/>
        <v>0.98579563343918375</v>
      </c>
      <c r="P1575" s="12">
        <f t="shared" si="55"/>
        <v>63.160000000000764</v>
      </c>
      <c r="Q1575" s="16" t="s">
        <v>6588</v>
      </c>
    </row>
    <row r="1576" spans="1:17" x14ac:dyDescent="0.3">
      <c r="A1576" s="10" t="s">
        <v>4787</v>
      </c>
      <c r="B1576" s="11" t="s">
        <v>4795</v>
      </c>
      <c r="C1576" s="11" t="s">
        <v>4796</v>
      </c>
      <c r="D1576" s="10" t="s">
        <v>4797</v>
      </c>
      <c r="E1576" s="10" t="s">
        <v>10</v>
      </c>
      <c r="F1576" s="10" t="s">
        <v>4798</v>
      </c>
      <c r="G1576" s="11" t="s">
        <v>12</v>
      </c>
      <c r="H1576" s="12">
        <v>22462.65</v>
      </c>
      <c r="I1576" s="13">
        <v>0.8</v>
      </c>
      <c r="J1576" s="12">
        <v>17970.12</v>
      </c>
      <c r="K1576" s="11" t="s">
        <v>12</v>
      </c>
      <c r="L1576" s="14">
        <v>46415</v>
      </c>
      <c r="M1576" s="11" t="s">
        <v>13</v>
      </c>
      <c r="N1576" s="10"/>
      <c r="O1576" s="13">
        <f t="shared" si="54"/>
        <v>0</v>
      </c>
      <c r="P1576" s="12">
        <f t="shared" si="55"/>
        <v>17970.12</v>
      </c>
      <c r="Q1576" s="17" t="s">
        <v>6589</v>
      </c>
    </row>
    <row r="1577" spans="1:17" x14ac:dyDescent="0.3">
      <c r="A1577" s="10" t="s">
        <v>4787</v>
      </c>
      <c r="B1577" s="11" t="s">
        <v>4795</v>
      </c>
      <c r="C1577" s="11" t="s">
        <v>4799</v>
      </c>
      <c r="D1577" s="10" t="s">
        <v>4800</v>
      </c>
      <c r="E1577" s="10" t="s">
        <v>10</v>
      </c>
      <c r="F1577" s="10" t="s">
        <v>4798</v>
      </c>
      <c r="G1577" s="11" t="s">
        <v>12</v>
      </c>
      <c r="H1577" s="12">
        <v>29859.35</v>
      </c>
      <c r="I1577" s="13">
        <v>0.8</v>
      </c>
      <c r="J1577" s="12">
        <v>23887.48</v>
      </c>
      <c r="K1577" s="11" t="s">
        <v>12</v>
      </c>
      <c r="L1577" s="14">
        <v>46415</v>
      </c>
      <c r="M1577" s="11" t="s">
        <v>13</v>
      </c>
      <c r="N1577" s="10"/>
      <c r="O1577" s="13">
        <f t="shared" si="54"/>
        <v>0</v>
      </c>
      <c r="P1577" s="12">
        <f t="shared" si="55"/>
        <v>23887.48</v>
      </c>
      <c r="Q1577" s="17" t="s">
        <v>6589</v>
      </c>
    </row>
    <row r="1578" spans="1:17" x14ac:dyDescent="0.3">
      <c r="A1578" s="10" t="s">
        <v>4801</v>
      </c>
      <c r="B1578" s="11" t="s">
        <v>4802</v>
      </c>
      <c r="C1578" s="11" t="s">
        <v>4803</v>
      </c>
      <c r="D1578" s="10" t="s">
        <v>4804</v>
      </c>
      <c r="E1578" s="10" t="s">
        <v>28</v>
      </c>
      <c r="F1578" s="10" t="s">
        <v>87</v>
      </c>
      <c r="G1578" s="11" t="s">
        <v>12</v>
      </c>
      <c r="H1578" s="12">
        <v>1919.88</v>
      </c>
      <c r="I1578" s="13">
        <v>0.5</v>
      </c>
      <c r="J1578" s="12">
        <v>959.94</v>
      </c>
      <c r="K1578" s="11" t="s">
        <v>12</v>
      </c>
      <c r="L1578" s="14">
        <v>46323</v>
      </c>
      <c r="M1578" s="11" t="s">
        <v>24</v>
      </c>
      <c r="N1578" s="15">
        <v>959.94</v>
      </c>
      <c r="O1578" s="13">
        <f t="shared" si="54"/>
        <v>1</v>
      </c>
      <c r="P1578" s="12">
        <f t="shared" si="55"/>
        <v>0</v>
      </c>
      <c r="Q1578" s="16" t="s">
        <v>6588</v>
      </c>
    </row>
    <row r="1579" spans="1:17" x14ac:dyDescent="0.3">
      <c r="A1579" s="10" t="s">
        <v>4801</v>
      </c>
      <c r="B1579" s="11" t="s">
        <v>4802</v>
      </c>
      <c r="C1579" s="11" t="s">
        <v>4805</v>
      </c>
      <c r="D1579" s="10" t="s">
        <v>4806</v>
      </c>
      <c r="E1579" s="10" t="s">
        <v>28</v>
      </c>
      <c r="F1579" s="10" t="s">
        <v>35</v>
      </c>
      <c r="G1579" s="11" t="s">
        <v>12</v>
      </c>
      <c r="H1579" s="12">
        <v>3418.8</v>
      </c>
      <c r="I1579" s="13">
        <v>0.5</v>
      </c>
      <c r="J1579" s="12">
        <v>1709.4</v>
      </c>
      <c r="K1579" s="11" t="s">
        <v>12</v>
      </c>
      <c r="L1579" s="14">
        <v>46323</v>
      </c>
      <c r="M1579" s="11" t="s">
        <v>24</v>
      </c>
      <c r="N1579" s="15">
        <v>997.15</v>
      </c>
      <c r="O1579" s="13">
        <f t="shared" si="54"/>
        <v>0.58333333333333326</v>
      </c>
      <c r="P1579" s="12">
        <f t="shared" si="55"/>
        <v>712.25000000000011</v>
      </c>
      <c r="Q1579" s="16" t="s">
        <v>6588</v>
      </c>
    </row>
    <row r="1580" spans="1:17" x14ac:dyDescent="0.3">
      <c r="A1580" s="10" t="s">
        <v>4801</v>
      </c>
      <c r="B1580" s="11" t="s">
        <v>4802</v>
      </c>
      <c r="C1580" s="11" t="s">
        <v>4807</v>
      </c>
      <c r="D1580" s="10" t="s">
        <v>4808</v>
      </c>
      <c r="E1580" s="10" t="s">
        <v>28</v>
      </c>
      <c r="F1580" s="10" t="s">
        <v>87</v>
      </c>
      <c r="G1580" s="11" t="s">
        <v>12</v>
      </c>
      <c r="H1580" s="12">
        <v>4848.6000000000004</v>
      </c>
      <c r="I1580" s="13">
        <v>0.5</v>
      </c>
      <c r="J1580" s="12">
        <v>2424.3000000000002</v>
      </c>
      <c r="K1580" s="11" t="s">
        <v>12</v>
      </c>
      <c r="L1580" s="14">
        <v>46323</v>
      </c>
      <c r="M1580" s="11" t="s">
        <v>24</v>
      </c>
      <c r="N1580" s="15">
        <v>634.15</v>
      </c>
      <c r="O1580" s="13">
        <f t="shared" si="54"/>
        <v>0.26158066245926659</v>
      </c>
      <c r="P1580" s="12">
        <f t="shared" si="55"/>
        <v>1790.15</v>
      </c>
      <c r="Q1580" s="16" t="s">
        <v>6588</v>
      </c>
    </row>
    <row r="1581" spans="1:17" x14ac:dyDescent="0.3">
      <c r="A1581" s="10" t="s">
        <v>4801</v>
      </c>
      <c r="B1581" s="11" t="s">
        <v>4802</v>
      </c>
      <c r="C1581" s="11" t="s">
        <v>4809</v>
      </c>
      <c r="D1581" s="10" t="s">
        <v>4810</v>
      </c>
      <c r="E1581" s="10" t="s">
        <v>28</v>
      </c>
      <c r="F1581" s="10" t="s">
        <v>35</v>
      </c>
      <c r="G1581" s="11" t="s">
        <v>12</v>
      </c>
      <c r="H1581" s="12">
        <v>6478.8</v>
      </c>
      <c r="I1581" s="13">
        <v>0.5</v>
      </c>
      <c r="J1581" s="12">
        <v>3239.4</v>
      </c>
      <c r="K1581" s="11" t="s">
        <v>12</v>
      </c>
      <c r="L1581" s="14">
        <v>46323</v>
      </c>
      <c r="M1581" s="11" t="s">
        <v>24</v>
      </c>
      <c r="N1581" s="15">
        <v>1892.1</v>
      </c>
      <c r="O1581" s="13">
        <f t="shared" si="54"/>
        <v>0.58408964623078341</v>
      </c>
      <c r="P1581" s="12">
        <f t="shared" si="55"/>
        <v>1347.3000000000002</v>
      </c>
      <c r="Q1581" s="16" t="s">
        <v>6588</v>
      </c>
    </row>
    <row r="1582" spans="1:17" x14ac:dyDescent="0.3">
      <c r="A1582" s="10" t="s">
        <v>4801</v>
      </c>
      <c r="B1582" s="11" t="s">
        <v>4802</v>
      </c>
      <c r="C1582" s="11" t="s">
        <v>4811</v>
      </c>
      <c r="D1582" s="10" t="s">
        <v>4812</v>
      </c>
      <c r="E1582" s="10" t="s">
        <v>28</v>
      </c>
      <c r="F1582" s="10" t="s">
        <v>35</v>
      </c>
      <c r="G1582" s="11" t="s">
        <v>12</v>
      </c>
      <c r="H1582" s="12">
        <v>3478.68</v>
      </c>
      <c r="I1582" s="13">
        <v>0.5</v>
      </c>
      <c r="J1582" s="12">
        <v>1739.34</v>
      </c>
      <c r="K1582" s="11" t="s">
        <v>12</v>
      </c>
      <c r="L1582" s="14">
        <v>46323</v>
      </c>
      <c r="M1582" s="11" t="s">
        <v>13</v>
      </c>
      <c r="N1582" s="10"/>
      <c r="O1582" s="13">
        <f t="shared" si="54"/>
        <v>0</v>
      </c>
      <c r="P1582" s="12">
        <f t="shared" si="55"/>
        <v>1739.34</v>
      </c>
      <c r="Q1582" s="17" t="s">
        <v>6589</v>
      </c>
    </row>
    <row r="1583" spans="1:17" x14ac:dyDescent="0.3">
      <c r="A1583" s="10" t="s">
        <v>4801</v>
      </c>
      <c r="B1583" s="11" t="s">
        <v>4802</v>
      </c>
      <c r="C1583" s="11" t="s">
        <v>4813</v>
      </c>
      <c r="D1583" s="10" t="s">
        <v>4814</v>
      </c>
      <c r="E1583" s="10" t="s">
        <v>28</v>
      </c>
      <c r="F1583" s="10" t="s">
        <v>29</v>
      </c>
      <c r="G1583" s="11" t="s">
        <v>12</v>
      </c>
      <c r="H1583" s="12">
        <v>10800</v>
      </c>
      <c r="I1583" s="13">
        <v>0.5</v>
      </c>
      <c r="J1583" s="12">
        <v>5400</v>
      </c>
      <c r="K1583" s="11" t="s">
        <v>12</v>
      </c>
      <c r="L1583" s="14">
        <v>46323</v>
      </c>
      <c r="M1583" s="11" t="s">
        <v>24</v>
      </c>
      <c r="N1583" s="15">
        <v>5040</v>
      </c>
      <c r="O1583" s="13">
        <f t="shared" si="54"/>
        <v>0.93333333333333335</v>
      </c>
      <c r="P1583" s="12">
        <f t="shared" si="55"/>
        <v>360</v>
      </c>
      <c r="Q1583" s="16" t="s">
        <v>6588</v>
      </c>
    </row>
    <row r="1584" spans="1:17" x14ac:dyDescent="0.3">
      <c r="A1584" s="10" t="s">
        <v>4801</v>
      </c>
      <c r="B1584" s="11" t="s">
        <v>4802</v>
      </c>
      <c r="C1584" s="11" t="s">
        <v>4815</v>
      </c>
      <c r="D1584" s="10" t="s">
        <v>4816</v>
      </c>
      <c r="E1584" s="10" t="s">
        <v>28</v>
      </c>
      <c r="F1584" s="10" t="s">
        <v>87</v>
      </c>
      <c r="G1584" s="11" t="s">
        <v>12</v>
      </c>
      <c r="H1584" s="12">
        <v>3348</v>
      </c>
      <c r="I1584" s="13">
        <v>0.5</v>
      </c>
      <c r="J1584" s="12">
        <v>1674</v>
      </c>
      <c r="K1584" s="11" t="s">
        <v>12</v>
      </c>
      <c r="L1584" s="14">
        <v>46323</v>
      </c>
      <c r="M1584" s="11" t="s">
        <v>24</v>
      </c>
      <c r="N1584" s="15">
        <v>1479.5</v>
      </c>
      <c r="O1584" s="13">
        <f t="shared" si="54"/>
        <v>0.8838112305854241</v>
      </c>
      <c r="P1584" s="12">
        <f t="shared" si="55"/>
        <v>194.5</v>
      </c>
      <c r="Q1584" s="16" t="s">
        <v>6588</v>
      </c>
    </row>
    <row r="1585" spans="1:17" x14ac:dyDescent="0.3">
      <c r="A1585" s="10" t="s">
        <v>4801</v>
      </c>
      <c r="B1585" s="11" t="s">
        <v>4817</v>
      </c>
      <c r="C1585" s="11" t="s">
        <v>4818</v>
      </c>
      <c r="D1585" s="10" t="s">
        <v>4819</v>
      </c>
      <c r="E1585" s="10" t="s">
        <v>466</v>
      </c>
      <c r="F1585" s="10" t="s">
        <v>961</v>
      </c>
      <c r="G1585" s="11" t="s">
        <v>12</v>
      </c>
      <c r="H1585" s="12">
        <v>29700</v>
      </c>
      <c r="I1585" s="13">
        <v>0.5</v>
      </c>
      <c r="J1585" s="12">
        <v>14850</v>
      </c>
      <c r="K1585" s="11" t="s">
        <v>12</v>
      </c>
      <c r="L1585" s="14">
        <v>46323</v>
      </c>
      <c r="M1585" s="11" t="s">
        <v>24</v>
      </c>
      <c r="N1585" s="15">
        <v>14850</v>
      </c>
      <c r="O1585" s="13">
        <f t="shared" si="54"/>
        <v>1</v>
      </c>
      <c r="P1585" s="12">
        <f t="shared" si="55"/>
        <v>0</v>
      </c>
      <c r="Q1585" s="16" t="s">
        <v>6588</v>
      </c>
    </row>
    <row r="1586" spans="1:17" x14ac:dyDescent="0.3">
      <c r="A1586" s="10" t="s">
        <v>4820</v>
      </c>
      <c r="B1586" s="11" t="s">
        <v>4821</v>
      </c>
      <c r="C1586" s="11" t="s">
        <v>4822</v>
      </c>
      <c r="D1586" s="10" t="s">
        <v>724</v>
      </c>
      <c r="E1586" s="10" t="s">
        <v>28</v>
      </c>
      <c r="F1586" s="10" t="s">
        <v>1880</v>
      </c>
      <c r="G1586" s="11" t="s">
        <v>12</v>
      </c>
      <c r="H1586" s="12">
        <v>27000</v>
      </c>
      <c r="I1586" s="13">
        <v>0.9</v>
      </c>
      <c r="J1586" s="12">
        <v>24300</v>
      </c>
      <c r="K1586" s="11" t="s">
        <v>12</v>
      </c>
      <c r="L1586" s="14">
        <v>46323</v>
      </c>
      <c r="M1586" s="11" t="s">
        <v>24</v>
      </c>
      <c r="N1586" s="15">
        <v>24300</v>
      </c>
      <c r="O1586" s="13">
        <f t="shared" si="54"/>
        <v>1</v>
      </c>
      <c r="P1586" s="12">
        <f t="shared" si="55"/>
        <v>0</v>
      </c>
      <c r="Q1586" s="16" t="s">
        <v>6588</v>
      </c>
    </row>
    <row r="1587" spans="1:17" x14ac:dyDescent="0.3">
      <c r="A1587" s="10" t="s">
        <v>4820</v>
      </c>
      <c r="B1587" s="11" t="s">
        <v>4821</v>
      </c>
      <c r="C1587" s="11" t="s">
        <v>4823</v>
      </c>
      <c r="D1587" s="10" t="s">
        <v>2034</v>
      </c>
      <c r="E1587" s="10" t="s">
        <v>28</v>
      </c>
      <c r="F1587" s="10" t="s">
        <v>29</v>
      </c>
      <c r="G1587" s="11" t="s">
        <v>12</v>
      </c>
      <c r="H1587" s="12">
        <v>515243.04</v>
      </c>
      <c r="I1587" s="13">
        <v>0.9</v>
      </c>
      <c r="J1587" s="12">
        <v>463718.74</v>
      </c>
      <c r="K1587" s="11" t="s">
        <v>12</v>
      </c>
      <c r="L1587" s="14">
        <v>46323</v>
      </c>
      <c r="M1587" s="11" t="s">
        <v>24</v>
      </c>
      <c r="N1587" s="15">
        <v>266477.40000000002</v>
      </c>
      <c r="O1587" s="13">
        <f t="shared" si="54"/>
        <v>0.57465307526713294</v>
      </c>
      <c r="P1587" s="12">
        <f t="shared" si="55"/>
        <v>197241.33999999997</v>
      </c>
      <c r="Q1587" s="16" t="s">
        <v>6588</v>
      </c>
    </row>
    <row r="1588" spans="1:17" x14ac:dyDescent="0.3">
      <c r="A1588" s="10" t="s">
        <v>4824</v>
      </c>
      <c r="B1588" s="11" t="s">
        <v>4825</v>
      </c>
      <c r="C1588" s="11" t="s">
        <v>4826</v>
      </c>
      <c r="D1588" s="10" t="s">
        <v>4827</v>
      </c>
      <c r="E1588" s="10" t="s">
        <v>28</v>
      </c>
      <c r="F1588" s="10" t="s">
        <v>4225</v>
      </c>
      <c r="G1588" s="11" t="s">
        <v>12</v>
      </c>
      <c r="H1588" s="12">
        <v>1749.84</v>
      </c>
      <c r="I1588" s="13">
        <v>0.8</v>
      </c>
      <c r="J1588" s="12">
        <v>1399.87</v>
      </c>
      <c r="K1588" s="11" t="s">
        <v>12</v>
      </c>
      <c r="L1588" s="14">
        <v>46323</v>
      </c>
      <c r="M1588" s="11" t="s">
        <v>24</v>
      </c>
      <c r="N1588" s="15">
        <v>0</v>
      </c>
      <c r="O1588" s="13">
        <f t="shared" si="54"/>
        <v>0</v>
      </c>
      <c r="P1588" s="12">
        <f t="shared" si="55"/>
        <v>1399.87</v>
      </c>
      <c r="Q1588" s="16" t="s">
        <v>6588</v>
      </c>
    </row>
    <row r="1589" spans="1:17" x14ac:dyDescent="0.3">
      <c r="A1589" s="10" t="s">
        <v>4828</v>
      </c>
      <c r="B1589" s="11" t="s">
        <v>4829</v>
      </c>
      <c r="C1589" s="11" t="s">
        <v>4830</v>
      </c>
      <c r="D1589" s="10" t="s">
        <v>3630</v>
      </c>
      <c r="E1589" s="10" t="s">
        <v>10</v>
      </c>
      <c r="F1589" s="10" t="s">
        <v>23</v>
      </c>
      <c r="G1589" s="11" t="s">
        <v>12</v>
      </c>
      <c r="H1589" s="12">
        <v>258312.1</v>
      </c>
      <c r="I1589" s="13">
        <v>0.85</v>
      </c>
      <c r="J1589" s="12">
        <v>219565.29</v>
      </c>
      <c r="K1589" s="11" t="s">
        <v>12</v>
      </c>
      <c r="L1589" s="14">
        <v>46415</v>
      </c>
      <c r="M1589" s="11" t="s">
        <v>24</v>
      </c>
      <c r="N1589" s="15">
        <v>219565.29</v>
      </c>
      <c r="O1589" s="13">
        <f t="shared" si="54"/>
        <v>1</v>
      </c>
      <c r="P1589" s="12">
        <f t="shared" si="55"/>
        <v>0</v>
      </c>
      <c r="Q1589" s="16" t="s">
        <v>6588</v>
      </c>
    </row>
    <row r="1590" spans="1:17" x14ac:dyDescent="0.3">
      <c r="A1590" s="10" t="s">
        <v>4828</v>
      </c>
      <c r="B1590" s="11" t="s">
        <v>4831</v>
      </c>
      <c r="C1590" s="11" t="s">
        <v>4832</v>
      </c>
      <c r="D1590" s="10" t="s">
        <v>3594</v>
      </c>
      <c r="E1590" s="10" t="s">
        <v>28</v>
      </c>
      <c r="F1590" s="10" t="s">
        <v>553</v>
      </c>
      <c r="G1590" s="11" t="s">
        <v>12</v>
      </c>
      <c r="H1590" s="12">
        <v>32760</v>
      </c>
      <c r="I1590" s="13">
        <v>0.9</v>
      </c>
      <c r="J1590" s="12">
        <v>29484</v>
      </c>
      <c r="K1590" s="11" t="s">
        <v>12</v>
      </c>
      <c r="L1590" s="14">
        <v>46323</v>
      </c>
      <c r="M1590" s="11" t="s">
        <v>24</v>
      </c>
      <c r="N1590" s="15">
        <v>29484</v>
      </c>
      <c r="O1590" s="13">
        <f t="shared" si="54"/>
        <v>1</v>
      </c>
      <c r="P1590" s="12">
        <f t="shared" si="55"/>
        <v>0</v>
      </c>
      <c r="Q1590" s="16" t="s">
        <v>6588</v>
      </c>
    </row>
    <row r="1591" spans="1:17" x14ac:dyDescent="0.3">
      <c r="A1591" s="10" t="s">
        <v>4833</v>
      </c>
      <c r="B1591" s="11" t="s">
        <v>4834</v>
      </c>
      <c r="C1591" s="11" t="s">
        <v>4835</v>
      </c>
      <c r="D1591" s="10" t="s">
        <v>4836</v>
      </c>
      <c r="E1591" s="10" t="s">
        <v>28</v>
      </c>
      <c r="F1591" s="10" t="s">
        <v>217</v>
      </c>
      <c r="G1591" s="11" t="s">
        <v>12</v>
      </c>
      <c r="H1591" s="12">
        <v>30448.68</v>
      </c>
      <c r="I1591" s="13">
        <v>0.8</v>
      </c>
      <c r="J1591" s="12">
        <v>24358.94</v>
      </c>
      <c r="K1591" s="11" t="s">
        <v>12</v>
      </c>
      <c r="L1591" s="14">
        <v>46323</v>
      </c>
      <c r="M1591" s="11" t="s">
        <v>24</v>
      </c>
      <c r="N1591" s="15">
        <v>17491.919999999998</v>
      </c>
      <c r="O1591" s="13">
        <f t="shared" si="54"/>
        <v>0.71809036025377126</v>
      </c>
      <c r="P1591" s="12">
        <f t="shared" si="55"/>
        <v>6867.02</v>
      </c>
      <c r="Q1591" s="16" t="s">
        <v>6588</v>
      </c>
    </row>
    <row r="1592" spans="1:17" x14ac:dyDescent="0.3">
      <c r="A1592" s="10" t="s">
        <v>4833</v>
      </c>
      <c r="B1592" s="11" t="s">
        <v>4834</v>
      </c>
      <c r="C1592" s="11" t="s">
        <v>4837</v>
      </c>
      <c r="D1592" s="10" t="s">
        <v>4838</v>
      </c>
      <c r="E1592" s="10" t="s">
        <v>28</v>
      </c>
      <c r="F1592" s="10" t="s">
        <v>217</v>
      </c>
      <c r="G1592" s="11" t="s">
        <v>12</v>
      </c>
      <c r="H1592" s="12">
        <v>24769.439999999999</v>
      </c>
      <c r="I1592" s="13">
        <v>0.8</v>
      </c>
      <c r="J1592" s="12">
        <v>19815.55</v>
      </c>
      <c r="K1592" s="11" t="s">
        <v>12</v>
      </c>
      <c r="L1592" s="14">
        <v>46323</v>
      </c>
      <c r="M1592" s="11" t="s">
        <v>24</v>
      </c>
      <c r="N1592" s="15">
        <v>14508.65</v>
      </c>
      <c r="O1592" s="13">
        <f t="shared" si="54"/>
        <v>0.73218507687144696</v>
      </c>
      <c r="P1592" s="12">
        <f t="shared" si="55"/>
        <v>5306.9</v>
      </c>
      <c r="Q1592" s="16" t="s">
        <v>6588</v>
      </c>
    </row>
    <row r="1593" spans="1:17" x14ac:dyDescent="0.3">
      <c r="A1593" s="10" t="s">
        <v>4833</v>
      </c>
      <c r="B1593" s="11" t="s">
        <v>4839</v>
      </c>
      <c r="C1593" s="11" t="s">
        <v>4840</v>
      </c>
      <c r="D1593" s="10" t="s">
        <v>891</v>
      </c>
      <c r="E1593" s="10" t="s">
        <v>10</v>
      </c>
      <c r="F1593" s="10" t="s">
        <v>461</v>
      </c>
      <c r="G1593" s="11" t="s">
        <v>12</v>
      </c>
      <c r="H1593" s="12">
        <v>393077.22</v>
      </c>
      <c r="I1593" s="13">
        <v>0.8</v>
      </c>
      <c r="J1593" s="12">
        <v>314461.78000000003</v>
      </c>
      <c r="K1593" s="11" t="s">
        <v>12</v>
      </c>
      <c r="L1593" s="14">
        <v>46415</v>
      </c>
      <c r="M1593" s="11" t="s">
        <v>24</v>
      </c>
      <c r="N1593" s="15">
        <v>301471.77</v>
      </c>
      <c r="O1593" s="13">
        <f t="shared" si="54"/>
        <v>0.95869129151402754</v>
      </c>
      <c r="P1593" s="12">
        <f t="shared" si="55"/>
        <v>12990.010000000009</v>
      </c>
      <c r="Q1593" s="16" t="s">
        <v>6588</v>
      </c>
    </row>
    <row r="1594" spans="1:17" x14ac:dyDescent="0.3">
      <c r="A1594" s="10" t="s">
        <v>4833</v>
      </c>
      <c r="B1594" s="11" t="s">
        <v>4839</v>
      </c>
      <c r="C1594" s="11" t="s">
        <v>4841</v>
      </c>
      <c r="D1594" s="10" t="s">
        <v>4842</v>
      </c>
      <c r="E1594" s="10" t="s">
        <v>10</v>
      </c>
      <c r="F1594" s="10" t="s">
        <v>461</v>
      </c>
      <c r="G1594" s="11" t="s">
        <v>12</v>
      </c>
      <c r="H1594" s="12">
        <v>36434.74</v>
      </c>
      <c r="I1594" s="13">
        <v>0.8</v>
      </c>
      <c r="J1594" s="12">
        <v>29147.79</v>
      </c>
      <c r="K1594" s="11" t="s">
        <v>12</v>
      </c>
      <c r="L1594" s="14">
        <v>46415</v>
      </c>
      <c r="M1594" s="11" t="s">
        <v>24</v>
      </c>
      <c r="N1594" s="15">
        <v>29147.79</v>
      </c>
      <c r="O1594" s="13">
        <f t="shared" si="54"/>
        <v>1</v>
      </c>
      <c r="P1594" s="12">
        <f t="shared" si="55"/>
        <v>0</v>
      </c>
      <c r="Q1594" s="16" t="s">
        <v>6588</v>
      </c>
    </row>
    <row r="1595" spans="1:17" x14ac:dyDescent="0.3">
      <c r="A1595" s="10" t="s">
        <v>4833</v>
      </c>
      <c r="B1595" s="11" t="s">
        <v>4839</v>
      </c>
      <c r="C1595" s="11" t="s">
        <v>4843</v>
      </c>
      <c r="D1595" s="10" t="s">
        <v>2219</v>
      </c>
      <c r="E1595" s="10" t="s">
        <v>129</v>
      </c>
      <c r="F1595" s="10" t="s">
        <v>461</v>
      </c>
      <c r="G1595" s="11" t="s">
        <v>12</v>
      </c>
      <c r="H1595" s="12">
        <v>0</v>
      </c>
      <c r="I1595" s="13">
        <v>0.8</v>
      </c>
      <c r="J1595" s="12">
        <v>0</v>
      </c>
      <c r="K1595" s="11" t="s">
        <v>12</v>
      </c>
      <c r="L1595" s="14">
        <v>46415</v>
      </c>
      <c r="M1595" s="11" t="s">
        <v>24</v>
      </c>
      <c r="N1595" s="15">
        <v>0</v>
      </c>
      <c r="O1595" s="13" t="e">
        <f t="shared" si="54"/>
        <v>#DIV/0!</v>
      </c>
      <c r="P1595" s="12">
        <f t="shared" si="55"/>
        <v>0</v>
      </c>
      <c r="Q1595" s="16" t="s">
        <v>6588</v>
      </c>
    </row>
    <row r="1596" spans="1:17" x14ac:dyDescent="0.3">
      <c r="A1596" s="10" t="s">
        <v>4844</v>
      </c>
      <c r="B1596" s="11" t="s">
        <v>4845</v>
      </c>
      <c r="C1596" s="11" t="s">
        <v>4846</v>
      </c>
      <c r="D1596" s="10" t="s">
        <v>4216</v>
      </c>
      <c r="E1596" s="10" t="s">
        <v>28</v>
      </c>
      <c r="F1596" s="10" t="s">
        <v>75</v>
      </c>
      <c r="G1596" s="11" t="s">
        <v>12</v>
      </c>
      <c r="H1596" s="12">
        <v>50550</v>
      </c>
      <c r="I1596" s="13">
        <v>0.5</v>
      </c>
      <c r="J1596" s="12">
        <v>25275</v>
      </c>
      <c r="K1596" s="11" t="s">
        <v>12</v>
      </c>
      <c r="L1596" s="14">
        <v>46323</v>
      </c>
      <c r="M1596" s="11" t="s">
        <v>24</v>
      </c>
      <c r="N1596" s="15">
        <v>25275</v>
      </c>
      <c r="O1596" s="13">
        <f t="shared" si="54"/>
        <v>1</v>
      </c>
      <c r="P1596" s="12">
        <f t="shared" si="55"/>
        <v>0</v>
      </c>
      <c r="Q1596" s="16" t="s">
        <v>6588</v>
      </c>
    </row>
    <row r="1597" spans="1:17" x14ac:dyDescent="0.3">
      <c r="A1597" s="10" t="s">
        <v>4844</v>
      </c>
      <c r="B1597" s="11" t="s">
        <v>4847</v>
      </c>
      <c r="C1597" s="11" t="s">
        <v>4848</v>
      </c>
      <c r="D1597" s="10" t="s">
        <v>4849</v>
      </c>
      <c r="E1597" s="10" t="s">
        <v>10</v>
      </c>
      <c r="F1597" s="10" t="s">
        <v>4850</v>
      </c>
      <c r="G1597" s="11" t="s">
        <v>30</v>
      </c>
      <c r="H1597" s="12">
        <v>18880.400000000001</v>
      </c>
      <c r="I1597" s="13">
        <v>0.5</v>
      </c>
      <c r="J1597" s="12">
        <v>9440.2000000000007</v>
      </c>
      <c r="K1597" s="11" t="s">
        <v>12</v>
      </c>
      <c r="L1597" s="14">
        <v>46415</v>
      </c>
      <c r="M1597" s="11" t="s">
        <v>13</v>
      </c>
      <c r="N1597" s="10"/>
      <c r="O1597" s="13">
        <f t="shared" si="54"/>
        <v>0</v>
      </c>
      <c r="P1597" s="12">
        <f t="shared" si="55"/>
        <v>9440.2000000000007</v>
      </c>
      <c r="Q1597" s="17" t="s">
        <v>6589</v>
      </c>
    </row>
    <row r="1598" spans="1:17" x14ac:dyDescent="0.3">
      <c r="A1598" s="10" t="s">
        <v>4844</v>
      </c>
      <c r="B1598" s="11" t="s">
        <v>4847</v>
      </c>
      <c r="C1598" s="11" t="s">
        <v>4851</v>
      </c>
      <c r="D1598" s="10" t="s">
        <v>4852</v>
      </c>
      <c r="E1598" s="10" t="s">
        <v>10</v>
      </c>
      <c r="F1598" s="10" t="s">
        <v>4850</v>
      </c>
      <c r="G1598" s="11" t="s">
        <v>30</v>
      </c>
      <c r="H1598" s="12">
        <v>322884.2</v>
      </c>
      <c r="I1598" s="13">
        <v>0.5</v>
      </c>
      <c r="J1598" s="12">
        <v>161442.1</v>
      </c>
      <c r="K1598" s="11" t="s">
        <v>12</v>
      </c>
      <c r="L1598" s="14">
        <v>46415</v>
      </c>
      <c r="M1598" s="11" t="s">
        <v>13</v>
      </c>
      <c r="N1598" s="10"/>
      <c r="O1598" s="13">
        <f t="shared" si="54"/>
        <v>0</v>
      </c>
      <c r="P1598" s="12">
        <f t="shared" si="55"/>
        <v>161442.1</v>
      </c>
      <c r="Q1598" s="17" t="s">
        <v>6589</v>
      </c>
    </row>
    <row r="1599" spans="1:17" x14ac:dyDescent="0.3">
      <c r="A1599" s="10" t="s">
        <v>4853</v>
      </c>
      <c r="B1599" s="11" t="s">
        <v>4854</v>
      </c>
      <c r="C1599" s="11" t="s">
        <v>4855</v>
      </c>
      <c r="D1599" s="10" t="s">
        <v>648</v>
      </c>
      <c r="E1599" s="10" t="s">
        <v>28</v>
      </c>
      <c r="F1599" s="10" t="s">
        <v>87</v>
      </c>
      <c r="G1599" s="11" t="s">
        <v>12</v>
      </c>
      <c r="H1599" s="12">
        <v>2736</v>
      </c>
      <c r="I1599" s="13">
        <v>0.25</v>
      </c>
      <c r="J1599" s="12">
        <v>684</v>
      </c>
      <c r="K1599" s="11" t="s">
        <v>12</v>
      </c>
      <c r="L1599" s="14">
        <v>46323</v>
      </c>
      <c r="M1599" s="11" t="s">
        <v>13</v>
      </c>
      <c r="N1599" s="10"/>
      <c r="O1599" s="13">
        <f t="shared" si="54"/>
        <v>0</v>
      </c>
      <c r="P1599" s="12">
        <f t="shared" si="55"/>
        <v>684</v>
      </c>
      <c r="Q1599" s="17" t="s">
        <v>6589</v>
      </c>
    </row>
    <row r="1600" spans="1:17" x14ac:dyDescent="0.3">
      <c r="A1600" s="10" t="s">
        <v>4853</v>
      </c>
      <c r="B1600" s="11" t="s">
        <v>4856</v>
      </c>
      <c r="C1600" s="11" t="s">
        <v>4857</v>
      </c>
      <c r="D1600" s="10" t="s">
        <v>4858</v>
      </c>
      <c r="E1600" s="10" t="s">
        <v>10</v>
      </c>
      <c r="F1600" s="10" t="s">
        <v>321</v>
      </c>
      <c r="G1600" s="11" t="s">
        <v>12</v>
      </c>
      <c r="H1600" s="12">
        <v>13043.3</v>
      </c>
      <c r="I1600" s="13">
        <v>0.25</v>
      </c>
      <c r="J1600" s="12">
        <v>3260.83</v>
      </c>
      <c r="K1600" s="11" t="s">
        <v>12</v>
      </c>
      <c r="L1600" s="14">
        <v>46415</v>
      </c>
      <c r="M1600" s="11" t="s">
        <v>36</v>
      </c>
      <c r="N1600" s="15">
        <v>3260.82</v>
      </c>
      <c r="O1600" s="13">
        <f t="shared" si="54"/>
        <v>0.99999693329612405</v>
      </c>
      <c r="P1600" s="12">
        <f t="shared" si="55"/>
        <v>9.9999999997635314E-3</v>
      </c>
      <c r="Q1600" s="4" t="s">
        <v>6591</v>
      </c>
    </row>
    <row r="1601" spans="1:17" x14ac:dyDescent="0.3">
      <c r="A1601" s="10" t="s">
        <v>4859</v>
      </c>
      <c r="B1601" s="11" t="s">
        <v>4860</v>
      </c>
      <c r="C1601" s="11" t="s">
        <v>4861</v>
      </c>
      <c r="D1601" s="10" t="s">
        <v>4862</v>
      </c>
      <c r="E1601" s="10" t="s">
        <v>28</v>
      </c>
      <c r="F1601" s="10" t="s">
        <v>35</v>
      </c>
      <c r="G1601" s="11" t="s">
        <v>12</v>
      </c>
      <c r="H1601" s="12">
        <v>5158.8</v>
      </c>
      <c r="I1601" s="13">
        <v>0.4</v>
      </c>
      <c r="J1601" s="12">
        <v>2063.52</v>
      </c>
      <c r="K1601" s="11" t="s">
        <v>12</v>
      </c>
      <c r="L1601" s="14">
        <v>46323</v>
      </c>
      <c r="M1601" s="11" t="s">
        <v>24</v>
      </c>
      <c r="N1601" s="15">
        <v>2063.52</v>
      </c>
      <c r="O1601" s="13">
        <f t="shared" si="54"/>
        <v>1</v>
      </c>
      <c r="P1601" s="12">
        <f t="shared" si="55"/>
        <v>0</v>
      </c>
      <c r="Q1601" s="16" t="s">
        <v>6588</v>
      </c>
    </row>
    <row r="1602" spans="1:17" x14ac:dyDescent="0.3">
      <c r="A1602" s="10" t="s">
        <v>4859</v>
      </c>
      <c r="B1602" s="11" t="s">
        <v>4863</v>
      </c>
      <c r="C1602" s="11" t="s">
        <v>4864</v>
      </c>
      <c r="D1602" s="10" t="s">
        <v>4865</v>
      </c>
      <c r="E1602" s="10" t="s">
        <v>10</v>
      </c>
      <c r="F1602" s="10" t="s">
        <v>11</v>
      </c>
      <c r="G1602" s="11" t="s">
        <v>12</v>
      </c>
      <c r="H1602" s="12">
        <v>4080.54</v>
      </c>
      <c r="I1602" s="13">
        <v>0.4</v>
      </c>
      <c r="J1602" s="12">
        <v>1632.22</v>
      </c>
      <c r="K1602" s="11" t="s">
        <v>12</v>
      </c>
      <c r="L1602" s="14">
        <v>46415</v>
      </c>
      <c r="M1602" s="11" t="s">
        <v>13</v>
      </c>
      <c r="N1602" s="10"/>
      <c r="O1602" s="13">
        <f t="shared" si="54"/>
        <v>0</v>
      </c>
      <c r="P1602" s="12">
        <f t="shared" si="55"/>
        <v>1632.22</v>
      </c>
      <c r="Q1602" s="17" t="s">
        <v>6589</v>
      </c>
    </row>
    <row r="1603" spans="1:17" x14ac:dyDescent="0.3">
      <c r="A1603" s="10" t="s">
        <v>4866</v>
      </c>
      <c r="B1603" s="11" t="s">
        <v>4867</v>
      </c>
      <c r="C1603" s="11" t="s">
        <v>4868</v>
      </c>
      <c r="D1603" s="10" t="s">
        <v>114</v>
      </c>
      <c r="E1603" s="10" t="s">
        <v>28</v>
      </c>
      <c r="F1603" s="10" t="s">
        <v>217</v>
      </c>
      <c r="G1603" s="11" t="s">
        <v>12</v>
      </c>
      <c r="H1603" s="12">
        <v>10308</v>
      </c>
      <c r="I1603" s="13">
        <v>0.9</v>
      </c>
      <c r="J1603" s="12">
        <v>9277.2000000000007</v>
      </c>
      <c r="K1603" s="11" t="s">
        <v>12</v>
      </c>
      <c r="L1603" s="14">
        <v>46323</v>
      </c>
      <c r="M1603" s="11" t="s">
        <v>24</v>
      </c>
      <c r="N1603" s="15">
        <v>9277.2000000000007</v>
      </c>
      <c r="O1603" s="13">
        <f t="shared" si="54"/>
        <v>1</v>
      </c>
      <c r="P1603" s="12">
        <f t="shared" si="55"/>
        <v>0</v>
      </c>
      <c r="Q1603" s="16" t="s">
        <v>6588</v>
      </c>
    </row>
    <row r="1604" spans="1:17" x14ac:dyDescent="0.3">
      <c r="A1604" s="10" t="s">
        <v>4866</v>
      </c>
      <c r="B1604" s="11" t="s">
        <v>4869</v>
      </c>
      <c r="C1604" s="11" t="s">
        <v>4870</v>
      </c>
      <c r="D1604" s="10" t="s">
        <v>379</v>
      </c>
      <c r="E1604" s="10" t="s">
        <v>10</v>
      </c>
      <c r="F1604" s="10" t="s">
        <v>1270</v>
      </c>
      <c r="G1604" s="11" t="s">
        <v>12</v>
      </c>
      <c r="H1604" s="12">
        <v>21402</v>
      </c>
      <c r="I1604" s="13">
        <v>0.85</v>
      </c>
      <c r="J1604" s="12">
        <v>18191.7</v>
      </c>
      <c r="K1604" s="11" t="s">
        <v>12</v>
      </c>
      <c r="L1604" s="14">
        <v>46415</v>
      </c>
      <c r="M1604" s="11" t="s">
        <v>24</v>
      </c>
      <c r="N1604" s="15">
        <v>18191.7</v>
      </c>
      <c r="O1604" s="13">
        <f t="shared" si="54"/>
        <v>1</v>
      </c>
      <c r="P1604" s="12">
        <f t="shared" si="55"/>
        <v>0</v>
      </c>
      <c r="Q1604" s="16" t="s">
        <v>6588</v>
      </c>
    </row>
    <row r="1605" spans="1:17" x14ac:dyDescent="0.3">
      <c r="A1605" s="10" t="s">
        <v>4871</v>
      </c>
      <c r="B1605" s="11" t="s">
        <v>4872</v>
      </c>
      <c r="C1605" s="11" t="s">
        <v>4873</v>
      </c>
      <c r="D1605" s="10" t="s">
        <v>2422</v>
      </c>
      <c r="E1605" s="10" t="s">
        <v>28</v>
      </c>
      <c r="F1605" s="10" t="s">
        <v>87</v>
      </c>
      <c r="G1605" s="11" t="s">
        <v>12</v>
      </c>
      <c r="H1605" s="12">
        <v>3588</v>
      </c>
      <c r="I1605" s="13">
        <v>0.5</v>
      </c>
      <c r="J1605" s="12">
        <v>1794</v>
      </c>
      <c r="K1605" s="11" t="s">
        <v>12</v>
      </c>
      <c r="L1605" s="14">
        <v>46323</v>
      </c>
      <c r="M1605" s="11" t="s">
        <v>24</v>
      </c>
      <c r="N1605" s="15">
        <v>1794</v>
      </c>
      <c r="O1605" s="13">
        <f t="shared" si="54"/>
        <v>1</v>
      </c>
      <c r="P1605" s="12">
        <f t="shared" si="55"/>
        <v>0</v>
      </c>
      <c r="Q1605" s="16" t="s">
        <v>6588</v>
      </c>
    </row>
    <row r="1606" spans="1:17" x14ac:dyDescent="0.3">
      <c r="A1606" s="10" t="s">
        <v>4871</v>
      </c>
      <c r="B1606" s="11" t="s">
        <v>4874</v>
      </c>
      <c r="C1606" s="11" t="s">
        <v>4875</v>
      </c>
      <c r="D1606" s="10" t="s">
        <v>4876</v>
      </c>
      <c r="E1606" s="10" t="s">
        <v>10</v>
      </c>
      <c r="F1606" s="10" t="s">
        <v>1828</v>
      </c>
      <c r="G1606" s="11" t="s">
        <v>12</v>
      </c>
      <c r="H1606" s="12">
        <v>23659.119999999999</v>
      </c>
      <c r="I1606" s="13">
        <v>0.5</v>
      </c>
      <c r="J1606" s="12">
        <v>11829.56</v>
      </c>
      <c r="K1606" s="11" t="s">
        <v>12</v>
      </c>
      <c r="L1606" s="14">
        <v>46415</v>
      </c>
      <c r="M1606" s="11" t="s">
        <v>24</v>
      </c>
      <c r="N1606" s="15">
        <v>11829.56</v>
      </c>
      <c r="O1606" s="13">
        <f t="shared" si="54"/>
        <v>1</v>
      </c>
      <c r="P1606" s="12">
        <f t="shared" si="55"/>
        <v>0</v>
      </c>
      <c r="Q1606" s="16" t="s">
        <v>6588</v>
      </c>
    </row>
    <row r="1607" spans="1:17" x14ac:dyDescent="0.3">
      <c r="A1607" s="10" t="s">
        <v>4871</v>
      </c>
      <c r="B1607" s="11" t="s">
        <v>4874</v>
      </c>
      <c r="C1607" s="11" t="s">
        <v>4877</v>
      </c>
      <c r="D1607" s="10" t="s">
        <v>4878</v>
      </c>
      <c r="E1607" s="10" t="s">
        <v>129</v>
      </c>
      <c r="F1607" s="10" t="s">
        <v>1828</v>
      </c>
      <c r="G1607" s="11" t="s">
        <v>12</v>
      </c>
      <c r="H1607" s="12">
        <v>6930</v>
      </c>
      <c r="I1607" s="13">
        <v>0.5</v>
      </c>
      <c r="J1607" s="12">
        <v>3465</v>
      </c>
      <c r="K1607" s="11" t="s">
        <v>12</v>
      </c>
      <c r="L1607" s="14">
        <v>46415</v>
      </c>
      <c r="M1607" s="11" t="s">
        <v>13</v>
      </c>
      <c r="N1607" s="10"/>
      <c r="O1607" s="13">
        <f t="shared" si="54"/>
        <v>0</v>
      </c>
      <c r="P1607" s="12">
        <f t="shared" si="55"/>
        <v>3465</v>
      </c>
      <c r="Q1607" s="17" t="s">
        <v>6589</v>
      </c>
    </row>
    <row r="1608" spans="1:17" x14ac:dyDescent="0.3">
      <c r="A1608" s="10" t="s">
        <v>4871</v>
      </c>
      <c r="B1608" s="11" t="s">
        <v>4874</v>
      </c>
      <c r="C1608" s="11" t="s">
        <v>4879</v>
      </c>
      <c r="D1608" s="10" t="s">
        <v>2418</v>
      </c>
      <c r="E1608" s="10" t="s">
        <v>10</v>
      </c>
      <c r="F1608" s="10" t="s">
        <v>2419</v>
      </c>
      <c r="G1608" s="11" t="s">
        <v>12</v>
      </c>
      <c r="H1608" s="12">
        <v>3090</v>
      </c>
      <c r="I1608" s="13">
        <v>0.5</v>
      </c>
      <c r="J1608" s="12">
        <v>1545</v>
      </c>
      <c r="K1608" s="11" t="s">
        <v>12</v>
      </c>
      <c r="L1608" s="14">
        <v>46415</v>
      </c>
      <c r="M1608" s="11" t="s">
        <v>24</v>
      </c>
      <c r="N1608" s="15">
        <v>1545</v>
      </c>
      <c r="O1608" s="13">
        <f t="shared" si="54"/>
        <v>1</v>
      </c>
      <c r="P1608" s="12">
        <f t="shared" si="55"/>
        <v>0</v>
      </c>
      <c r="Q1608" s="16" t="s">
        <v>6588</v>
      </c>
    </row>
    <row r="1609" spans="1:17" x14ac:dyDescent="0.3">
      <c r="A1609" s="10" t="s">
        <v>4880</v>
      </c>
      <c r="B1609" s="11" t="s">
        <v>4881</v>
      </c>
      <c r="C1609" s="11" t="s">
        <v>4882</v>
      </c>
      <c r="D1609" s="10" t="s">
        <v>193</v>
      </c>
      <c r="E1609" s="10" t="s">
        <v>28</v>
      </c>
      <c r="F1609" s="10" t="s">
        <v>29</v>
      </c>
      <c r="G1609" s="11" t="s">
        <v>12</v>
      </c>
      <c r="H1609" s="12">
        <v>135153.84</v>
      </c>
      <c r="I1609" s="13">
        <v>0.8</v>
      </c>
      <c r="J1609" s="12">
        <v>108123.07</v>
      </c>
      <c r="K1609" s="11" t="s">
        <v>12</v>
      </c>
      <c r="L1609" s="14">
        <v>46323</v>
      </c>
      <c r="M1609" s="11" t="s">
        <v>24</v>
      </c>
      <c r="N1609" s="15">
        <v>108123.07</v>
      </c>
      <c r="O1609" s="13">
        <f t="shared" si="54"/>
        <v>1</v>
      </c>
      <c r="P1609" s="12">
        <f t="shared" si="55"/>
        <v>0</v>
      </c>
      <c r="Q1609" s="16" t="s">
        <v>6588</v>
      </c>
    </row>
    <row r="1610" spans="1:17" x14ac:dyDescent="0.3">
      <c r="A1610" s="10" t="s">
        <v>4883</v>
      </c>
      <c r="B1610" s="11" t="s">
        <v>4884</v>
      </c>
      <c r="C1610" s="11" t="s">
        <v>4885</v>
      </c>
      <c r="D1610" s="10" t="s">
        <v>26</v>
      </c>
      <c r="E1610" s="10" t="s">
        <v>10</v>
      </c>
      <c r="F1610" s="10" t="s">
        <v>23</v>
      </c>
      <c r="G1610" s="11" t="s">
        <v>12</v>
      </c>
      <c r="H1610" s="12">
        <v>80533.899999999994</v>
      </c>
      <c r="I1610" s="13">
        <v>0.85</v>
      </c>
      <c r="J1610" s="12">
        <v>68453.820000000007</v>
      </c>
      <c r="K1610" s="11" t="s">
        <v>12</v>
      </c>
      <c r="L1610" s="14">
        <v>46415</v>
      </c>
      <c r="M1610" s="11" t="s">
        <v>24</v>
      </c>
      <c r="N1610" s="15">
        <v>68453.81</v>
      </c>
      <c r="O1610" s="13">
        <f t="shared" si="54"/>
        <v>0.99999985391611446</v>
      </c>
      <c r="P1610" s="12">
        <f t="shared" si="55"/>
        <v>1.0000000009313226E-2</v>
      </c>
      <c r="Q1610" s="16" t="s">
        <v>6588</v>
      </c>
    </row>
    <row r="1611" spans="1:17" x14ac:dyDescent="0.3">
      <c r="A1611" s="10" t="s">
        <v>4886</v>
      </c>
      <c r="B1611" s="11" t="s">
        <v>4887</v>
      </c>
      <c r="C1611" s="11" t="s">
        <v>4888</v>
      </c>
      <c r="D1611" s="10" t="s">
        <v>4889</v>
      </c>
      <c r="E1611" s="10" t="s">
        <v>129</v>
      </c>
      <c r="F1611" s="10" t="s">
        <v>23</v>
      </c>
      <c r="G1611" s="11" t="s">
        <v>12</v>
      </c>
      <c r="H1611" s="12">
        <v>12078.49</v>
      </c>
      <c r="I1611" s="13">
        <v>0.8</v>
      </c>
      <c r="J1611" s="12">
        <v>9662.7900000000009</v>
      </c>
      <c r="K1611" s="11" t="s">
        <v>12</v>
      </c>
      <c r="L1611" s="14">
        <v>46415</v>
      </c>
      <c r="M1611" s="11" t="s">
        <v>24</v>
      </c>
      <c r="N1611" s="15">
        <v>9662.7900000000009</v>
      </c>
      <c r="O1611" s="13">
        <f t="shared" si="54"/>
        <v>1</v>
      </c>
      <c r="P1611" s="12">
        <f t="shared" si="55"/>
        <v>0</v>
      </c>
      <c r="Q1611" s="16" t="s">
        <v>6588</v>
      </c>
    </row>
    <row r="1612" spans="1:17" x14ac:dyDescent="0.3">
      <c r="A1612" s="10" t="s">
        <v>4886</v>
      </c>
      <c r="B1612" s="11" t="s">
        <v>4890</v>
      </c>
      <c r="C1612" s="11" t="s">
        <v>4891</v>
      </c>
      <c r="D1612" s="10" t="s">
        <v>4892</v>
      </c>
      <c r="E1612" s="10" t="s">
        <v>10</v>
      </c>
      <c r="F1612" s="10" t="s">
        <v>461</v>
      </c>
      <c r="G1612" s="11" t="s">
        <v>12</v>
      </c>
      <c r="H1612" s="12">
        <v>22377.54</v>
      </c>
      <c r="I1612" s="13">
        <v>0.8</v>
      </c>
      <c r="J1612" s="12">
        <v>17902.03</v>
      </c>
      <c r="K1612" s="11" t="s">
        <v>12</v>
      </c>
      <c r="L1612" s="14">
        <v>46415</v>
      </c>
      <c r="M1612" s="11" t="s">
        <v>24</v>
      </c>
      <c r="N1612" s="15">
        <v>17902.03</v>
      </c>
      <c r="O1612" s="13">
        <f t="shared" si="54"/>
        <v>1</v>
      </c>
      <c r="P1612" s="12">
        <f t="shared" si="55"/>
        <v>0</v>
      </c>
      <c r="Q1612" s="16" t="s">
        <v>6588</v>
      </c>
    </row>
    <row r="1613" spans="1:17" x14ac:dyDescent="0.3">
      <c r="A1613" s="10" t="s">
        <v>4886</v>
      </c>
      <c r="B1613" s="11" t="s">
        <v>4893</v>
      </c>
      <c r="C1613" s="11" t="s">
        <v>4894</v>
      </c>
      <c r="D1613" s="10" t="s">
        <v>4895</v>
      </c>
      <c r="E1613" s="10" t="s">
        <v>28</v>
      </c>
      <c r="F1613" s="10" t="s">
        <v>784</v>
      </c>
      <c r="G1613" s="11" t="s">
        <v>12</v>
      </c>
      <c r="H1613" s="12">
        <v>15745.8</v>
      </c>
      <c r="I1613" s="13">
        <v>0.8</v>
      </c>
      <c r="J1613" s="12">
        <v>12596.64</v>
      </c>
      <c r="K1613" s="11" t="s">
        <v>12</v>
      </c>
      <c r="L1613" s="14">
        <v>46323</v>
      </c>
      <c r="M1613" s="11" t="s">
        <v>24</v>
      </c>
      <c r="N1613" s="15">
        <v>12596.64</v>
      </c>
      <c r="O1613" s="13">
        <f t="shared" si="54"/>
        <v>1</v>
      </c>
      <c r="P1613" s="12">
        <f t="shared" si="55"/>
        <v>0</v>
      </c>
      <c r="Q1613" s="16" t="s">
        <v>6588</v>
      </c>
    </row>
    <row r="1614" spans="1:17" x14ac:dyDescent="0.3">
      <c r="A1614" s="10" t="s">
        <v>4886</v>
      </c>
      <c r="B1614" s="11" t="s">
        <v>4896</v>
      </c>
      <c r="C1614" s="11" t="s">
        <v>4897</v>
      </c>
      <c r="D1614" s="10" t="s">
        <v>4898</v>
      </c>
      <c r="E1614" s="10" t="s">
        <v>28</v>
      </c>
      <c r="F1614" s="10" t="s">
        <v>35</v>
      </c>
      <c r="G1614" s="11" t="s">
        <v>12</v>
      </c>
      <c r="H1614" s="12">
        <v>1455</v>
      </c>
      <c r="I1614" s="13">
        <v>0.8</v>
      </c>
      <c r="J1614" s="12">
        <v>1164</v>
      </c>
      <c r="K1614" s="11" t="s">
        <v>12</v>
      </c>
      <c r="L1614" s="14">
        <v>46323</v>
      </c>
      <c r="M1614" s="11" t="s">
        <v>24</v>
      </c>
      <c r="N1614" s="15">
        <v>1000</v>
      </c>
      <c r="O1614" s="13">
        <f t="shared" ref="O1614:O1677" si="56">N1614/J1614</f>
        <v>0.85910652920962194</v>
      </c>
      <c r="P1614" s="12">
        <f t="shared" ref="P1614:P1677" si="57">J1614-N1614</f>
        <v>164</v>
      </c>
      <c r="Q1614" s="16" t="s">
        <v>6588</v>
      </c>
    </row>
    <row r="1615" spans="1:17" x14ac:dyDescent="0.3">
      <c r="A1615" s="10" t="s">
        <v>4886</v>
      </c>
      <c r="B1615" s="11" t="s">
        <v>4899</v>
      </c>
      <c r="C1615" s="11" t="s">
        <v>4900</v>
      </c>
      <c r="D1615" s="10" t="s">
        <v>4901</v>
      </c>
      <c r="E1615" s="10" t="s">
        <v>10</v>
      </c>
      <c r="F1615" s="10" t="s">
        <v>1233</v>
      </c>
      <c r="G1615" s="11" t="s">
        <v>12</v>
      </c>
      <c r="H1615" s="12">
        <v>47455</v>
      </c>
      <c r="I1615" s="13">
        <v>0.8</v>
      </c>
      <c r="J1615" s="12">
        <v>37964</v>
      </c>
      <c r="K1615" s="11" t="s">
        <v>12</v>
      </c>
      <c r="L1615" s="14">
        <v>46780</v>
      </c>
      <c r="M1615" s="11" t="s">
        <v>24</v>
      </c>
      <c r="N1615" s="15">
        <v>37964</v>
      </c>
      <c r="O1615" s="13">
        <f t="shared" si="56"/>
        <v>1</v>
      </c>
      <c r="P1615" s="12">
        <f t="shared" si="57"/>
        <v>0</v>
      </c>
      <c r="Q1615" s="16" t="s">
        <v>6588</v>
      </c>
    </row>
    <row r="1616" spans="1:17" x14ac:dyDescent="0.3">
      <c r="A1616" s="10" t="s">
        <v>4902</v>
      </c>
      <c r="B1616" s="11" t="s">
        <v>4903</v>
      </c>
      <c r="C1616" s="11" t="s">
        <v>4904</v>
      </c>
      <c r="D1616" s="10" t="s">
        <v>238</v>
      </c>
      <c r="E1616" s="10" t="s">
        <v>28</v>
      </c>
      <c r="F1616" s="10" t="s">
        <v>348</v>
      </c>
      <c r="G1616" s="11" t="s">
        <v>12</v>
      </c>
      <c r="H1616" s="12">
        <v>9360</v>
      </c>
      <c r="I1616" s="13">
        <v>0.8</v>
      </c>
      <c r="J1616" s="12">
        <v>7488</v>
      </c>
      <c r="K1616" s="11" t="s">
        <v>12</v>
      </c>
      <c r="L1616" s="14">
        <v>46323</v>
      </c>
      <c r="M1616" s="11" t="s">
        <v>24</v>
      </c>
      <c r="N1616" s="15">
        <v>7488</v>
      </c>
      <c r="O1616" s="13">
        <f t="shared" si="56"/>
        <v>1</v>
      </c>
      <c r="P1616" s="12">
        <f t="shared" si="57"/>
        <v>0</v>
      </c>
      <c r="Q1616" s="16" t="s">
        <v>6588</v>
      </c>
    </row>
    <row r="1617" spans="1:17" x14ac:dyDescent="0.3">
      <c r="A1617" s="10" t="s">
        <v>4905</v>
      </c>
      <c r="B1617" s="11" t="s">
        <v>4906</v>
      </c>
      <c r="C1617" s="11" t="s">
        <v>4907</v>
      </c>
      <c r="D1617" s="10" t="s">
        <v>4908</v>
      </c>
      <c r="E1617" s="10" t="s">
        <v>10</v>
      </c>
      <c r="F1617" s="10" t="s">
        <v>23</v>
      </c>
      <c r="G1617" s="11" t="s">
        <v>12</v>
      </c>
      <c r="H1617" s="12">
        <v>6647.4</v>
      </c>
      <c r="I1617" s="13">
        <v>0.85</v>
      </c>
      <c r="J1617" s="12">
        <v>5650.29</v>
      </c>
      <c r="K1617" s="11" t="s">
        <v>12</v>
      </c>
      <c r="L1617" s="14">
        <v>46415</v>
      </c>
      <c r="M1617" s="11" t="s">
        <v>13</v>
      </c>
      <c r="N1617" s="10"/>
      <c r="O1617" s="13">
        <f t="shared" si="56"/>
        <v>0</v>
      </c>
      <c r="P1617" s="12">
        <f t="shared" si="57"/>
        <v>5650.29</v>
      </c>
      <c r="Q1617" s="17" t="s">
        <v>6589</v>
      </c>
    </row>
    <row r="1618" spans="1:17" x14ac:dyDescent="0.3">
      <c r="A1618" s="10" t="s">
        <v>4905</v>
      </c>
      <c r="B1618" s="11" t="s">
        <v>4906</v>
      </c>
      <c r="C1618" s="11" t="s">
        <v>4909</v>
      </c>
      <c r="D1618" s="10" t="s">
        <v>4910</v>
      </c>
      <c r="E1618" s="10" t="s">
        <v>10</v>
      </c>
      <c r="F1618" s="10" t="s">
        <v>359</v>
      </c>
      <c r="G1618" s="11" t="s">
        <v>12</v>
      </c>
      <c r="H1618" s="12">
        <v>17877.88</v>
      </c>
      <c r="I1618" s="13">
        <v>0.85</v>
      </c>
      <c r="J1618" s="12">
        <v>15196.2</v>
      </c>
      <c r="K1618" s="11" t="s">
        <v>12</v>
      </c>
      <c r="L1618" s="14">
        <v>46415</v>
      </c>
      <c r="M1618" s="11" t="s">
        <v>13</v>
      </c>
      <c r="N1618" s="10"/>
      <c r="O1618" s="13">
        <f t="shared" si="56"/>
        <v>0</v>
      </c>
      <c r="P1618" s="12">
        <f t="shared" si="57"/>
        <v>15196.2</v>
      </c>
      <c r="Q1618" s="17" t="s">
        <v>6589</v>
      </c>
    </row>
    <row r="1619" spans="1:17" x14ac:dyDescent="0.3">
      <c r="A1619" s="10" t="s">
        <v>4905</v>
      </c>
      <c r="B1619" s="11" t="s">
        <v>4911</v>
      </c>
      <c r="C1619" s="11" t="s">
        <v>4912</v>
      </c>
      <c r="D1619" s="10" t="s">
        <v>4913</v>
      </c>
      <c r="E1619" s="10" t="s">
        <v>28</v>
      </c>
      <c r="F1619" s="10" t="s">
        <v>35</v>
      </c>
      <c r="G1619" s="11" t="s">
        <v>12</v>
      </c>
      <c r="H1619" s="12">
        <v>28200</v>
      </c>
      <c r="I1619" s="13">
        <v>0.9</v>
      </c>
      <c r="J1619" s="12">
        <v>25380</v>
      </c>
      <c r="K1619" s="11" t="s">
        <v>12</v>
      </c>
      <c r="L1619" s="14">
        <v>46323</v>
      </c>
      <c r="M1619" s="11" t="s">
        <v>13</v>
      </c>
      <c r="N1619" s="10"/>
      <c r="O1619" s="13">
        <f t="shared" si="56"/>
        <v>0</v>
      </c>
      <c r="P1619" s="12">
        <f t="shared" si="57"/>
        <v>25380</v>
      </c>
      <c r="Q1619" s="17" t="s">
        <v>6589</v>
      </c>
    </row>
    <row r="1620" spans="1:17" x14ac:dyDescent="0.3">
      <c r="A1620" s="10" t="s">
        <v>4914</v>
      </c>
      <c r="B1620" s="11" t="s">
        <v>4915</v>
      </c>
      <c r="C1620" s="11" t="s">
        <v>4916</v>
      </c>
      <c r="D1620" s="10" t="s">
        <v>4917</v>
      </c>
      <c r="E1620" s="10" t="s">
        <v>28</v>
      </c>
      <c r="F1620" s="10" t="s">
        <v>35</v>
      </c>
      <c r="G1620" s="11" t="s">
        <v>12</v>
      </c>
      <c r="H1620" s="12">
        <v>12240</v>
      </c>
      <c r="I1620" s="13">
        <v>0.9</v>
      </c>
      <c r="J1620" s="12">
        <v>11016</v>
      </c>
      <c r="K1620" s="11" t="s">
        <v>12</v>
      </c>
      <c r="L1620" s="14">
        <v>46323</v>
      </c>
      <c r="M1620" s="11" t="s">
        <v>36</v>
      </c>
      <c r="N1620" s="15">
        <v>5508</v>
      </c>
      <c r="O1620" s="13">
        <f t="shared" si="56"/>
        <v>0.5</v>
      </c>
      <c r="P1620" s="12">
        <f t="shared" si="57"/>
        <v>5508</v>
      </c>
      <c r="Q1620" s="5" t="s">
        <v>6593</v>
      </c>
    </row>
    <row r="1621" spans="1:17" x14ac:dyDescent="0.3">
      <c r="A1621" s="10" t="s">
        <v>4918</v>
      </c>
      <c r="B1621" s="11" t="s">
        <v>4919</v>
      </c>
      <c r="C1621" s="11" t="s">
        <v>4920</v>
      </c>
      <c r="D1621" s="10" t="s">
        <v>4921</v>
      </c>
      <c r="E1621" s="10" t="s">
        <v>10</v>
      </c>
      <c r="F1621" s="10" t="s">
        <v>3666</v>
      </c>
      <c r="G1621" s="11" t="s">
        <v>12</v>
      </c>
      <c r="H1621" s="12">
        <v>21367.02</v>
      </c>
      <c r="I1621" s="13">
        <v>0.85</v>
      </c>
      <c r="J1621" s="12">
        <v>18161.97</v>
      </c>
      <c r="K1621" s="11" t="s">
        <v>12</v>
      </c>
      <c r="L1621" s="14">
        <v>46415</v>
      </c>
      <c r="M1621" s="11" t="s">
        <v>13</v>
      </c>
      <c r="N1621" s="10"/>
      <c r="O1621" s="13">
        <f t="shared" si="56"/>
        <v>0</v>
      </c>
      <c r="P1621" s="12">
        <f t="shared" si="57"/>
        <v>18161.97</v>
      </c>
      <c r="Q1621" s="17" t="s">
        <v>6589</v>
      </c>
    </row>
    <row r="1622" spans="1:17" x14ac:dyDescent="0.3">
      <c r="A1622" s="10" t="s">
        <v>4918</v>
      </c>
      <c r="B1622" s="11" t="s">
        <v>4922</v>
      </c>
      <c r="C1622" s="11" t="s">
        <v>4923</v>
      </c>
      <c r="D1622" s="10" t="s">
        <v>4924</v>
      </c>
      <c r="E1622" s="10" t="s">
        <v>28</v>
      </c>
      <c r="F1622" s="10" t="s">
        <v>3666</v>
      </c>
      <c r="G1622" s="11" t="s">
        <v>12</v>
      </c>
      <c r="H1622" s="12">
        <v>18000</v>
      </c>
      <c r="I1622" s="13">
        <v>0.9</v>
      </c>
      <c r="J1622" s="12">
        <v>16200</v>
      </c>
      <c r="K1622" s="11" t="s">
        <v>12</v>
      </c>
      <c r="L1622" s="14">
        <v>46323</v>
      </c>
      <c r="M1622" s="11" t="s">
        <v>13</v>
      </c>
      <c r="N1622" s="10"/>
      <c r="O1622" s="13">
        <f t="shared" si="56"/>
        <v>0</v>
      </c>
      <c r="P1622" s="12">
        <f t="shared" si="57"/>
        <v>16200</v>
      </c>
      <c r="Q1622" s="17" t="s">
        <v>6589</v>
      </c>
    </row>
    <row r="1623" spans="1:17" x14ac:dyDescent="0.3">
      <c r="A1623" s="10" t="s">
        <v>4918</v>
      </c>
      <c r="B1623" s="11" t="s">
        <v>4922</v>
      </c>
      <c r="C1623" s="11" t="s">
        <v>4925</v>
      </c>
      <c r="D1623" s="10" t="s">
        <v>4926</v>
      </c>
      <c r="E1623" s="10" t="s">
        <v>28</v>
      </c>
      <c r="F1623" s="10" t="s">
        <v>4927</v>
      </c>
      <c r="G1623" s="11" t="s">
        <v>12</v>
      </c>
      <c r="H1623" s="12">
        <v>7920</v>
      </c>
      <c r="I1623" s="13">
        <v>0.9</v>
      </c>
      <c r="J1623" s="12">
        <v>7128</v>
      </c>
      <c r="K1623" s="11" t="s">
        <v>12</v>
      </c>
      <c r="L1623" s="14">
        <v>46323</v>
      </c>
      <c r="M1623" s="11" t="s">
        <v>13</v>
      </c>
      <c r="N1623" s="10"/>
      <c r="O1623" s="13">
        <f t="shared" si="56"/>
        <v>0</v>
      </c>
      <c r="P1623" s="12">
        <f t="shared" si="57"/>
        <v>7128</v>
      </c>
      <c r="Q1623" s="17" t="s">
        <v>6589</v>
      </c>
    </row>
    <row r="1624" spans="1:17" x14ac:dyDescent="0.3">
      <c r="A1624" s="10" t="s">
        <v>4918</v>
      </c>
      <c r="B1624" s="11" t="s">
        <v>4922</v>
      </c>
      <c r="C1624" s="11" t="s">
        <v>4928</v>
      </c>
      <c r="D1624" s="10" t="s">
        <v>4929</v>
      </c>
      <c r="E1624" s="10" t="s">
        <v>28</v>
      </c>
      <c r="F1624" s="10" t="s">
        <v>296</v>
      </c>
      <c r="G1624" s="11" t="s">
        <v>12</v>
      </c>
      <c r="H1624" s="12">
        <v>15408</v>
      </c>
      <c r="I1624" s="13">
        <v>0.9</v>
      </c>
      <c r="J1624" s="12">
        <v>13867.2</v>
      </c>
      <c r="K1624" s="11" t="s">
        <v>12</v>
      </c>
      <c r="L1624" s="14">
        <v>46323</v>
      </c>
      <c r="M1624" s="11" t="s">
        <v>24</v>
      </c>
      <c r="N1624" s="15">
        <v>13867.2</v>
      </c>
      <c r="O1624" s="13">
        <f t="shared" si="56"/>
        <v>1</v>
      </c>
      <c r="P1624" s="12">
        <f t="shared" si="57"/>
        <v>0</v>
      </c>
      <c r="Q1624" s="16" t="s">
        <v>6588</v>
      </c>
    </row>
    <row r="1625" spans="1:17" x14ac:dyDescent="0.3">
      <c r="A1625" s="10" t="s">
        <v>4918</v>
      </c>
      <c r="B1625" s="11" t="s">
        <v>4922</v>
      </c>
      <c r="C1625" s="11" t="s">
        <v>4930</v>
      </c>
      <c r="D1625" s="10" t="s">
        <v>4931</v>
      </c>
      <c r="E1625" s="10" t="s">
        <v>28</v>
      </c>
      <c r="F1625" s="10" t="s">
        <v>35</v>
      </c>
      <c r="G1625" s="11" t="s">
        <v>12</v>
      </c>
      <c r="H1625" s="12">
        <v>11100</v>
      </c>
      <c r="I1625" s="13">
        <v>0.9</v>
      </c>
      <c r="J1625" s="12">
        <v>9990</v>
      </c>
      <c r="K1625" s="11" t="s">
        <v>12</v>
      </c>
      <c r="L1625" s="14">
        <v>46323</v>
      </c>
      <c r="M1625" s="11" t="s">
        <v>13</v>
      </c>
      <c r="N1625" s="10"/>
      <c r="O1625" s="13">
        <f t="shared" si="56"/>
        <v>0</v>
      </c>
      <c r="P1625" s="12">
        <f t="shared" si="57"/>
        <v>9990</v>
      </c>
      <c r="Q1625" s="17" t="s">
        <v>6589</v>
      </c>
    </row>
    <row r="1626" spans="1:17" x14ac:dyDescent="0.3">
      <c r="A1626" s="10" t="s">
        <v>4918</v>
      </c>
      <c r="B1626" s="11" t="s">
        <v>4922</v>
      </c>
      <c r="C1626" s="11" t="s">
        <v>4932</v>
      </c>
      <c r="D1626" s="10" t="s">
        <v>4933</v>
      </c>
      <c r="E1626" s="10" t="s">
        <v>28</v>
      </c>
      <c r="F1626" s="10" t="s">
        <v>75</v>
      </c>
      <c r="G1626" s="11" t="s">
        <v>12</v>
      </c>
      <c r="H1626" s="12">
        <v>9540</v>
      </c>
      <c r="I1626" s="13">
        <v>0.9</v>
      </c>
      <c r="J1626" s="12">
        <v>8586</v>
      </c>
      <c r="K1626" s="11" t="s">
        <v>12</v>
      </c>
      <c r="L1626" s="14">
        <v>46323</v>
      </c>
      <c r="M1626" s="11" t="s">
        <v>24</v>
      </c>
      <c r="N1626" s="15">
        <v>8586</v>
      </c>
      <c r="O1626" s="13">
        <f t="shared" si="56"/>
        <v>1</v>
      </c>
      <c r="P1626" s="12">
        <f t="shared" si="57"/>
        <v>0</v>
      </c>
      <c r="Q1626" s="16" t="s">
        <v>6588</v>
      </c>
    </row>
    <row r="1627" spans="1:17" x14ac:dyDescent="0.3">
      <c r="A1627" s="10" t="s">
        <v>4934</v>
      </c>
      <c r="B1627" s="11" t="s">
        <v>4935</v>
      </c>
      <c r="C1627" s="11" t="s">
        <v>4936</v>
      </c>
      <c r="D1627" s="10" t="s">
        <v>4937</v>
      </c>
      <c r="E1627" s="10" t="s">
        <v>28</v>
      </c>
      <c r="F1627" s="10" t="s">
        <v>217</v>
      </c>
      <c r="G1627" s="11" t="s">
        <v>12</v>
      </c>
      <c r="H1627" s="12">
        <v>1512</v>
      </c>
      <c r="I1627" s="13">
        <v>0.9</v>
      </c>
      <c r="J1627" s="12">
        <v>1360.8</v>
      </c>
      <c r="K1627" s="11" t="s">
        <v>12</v>
      </c>
      <c r="L1627" s="14">
        <v>46323</v>
      </c>
      <c r="M1627" s="11" t="s">
        <v>24</v>
      </c>
      <c r="N1627" s="15">
        <v>1360.32</v>
      </c>
      <c r="O1627" s="13">
        <f t="shared" si="56"/>
        <v>0.99964726631393297</v>
      </c>
      <c r="P1627" s="12">
        <f t="shared" si="57"/>
        <v>0.48000000000001819</v>
      </c>
      <c r="Q1627" s="16" t="s">
        <v>6588</v>
      </c>
    </row>
    <row r="1628" spans="1:17" x14ac:dyDescent="0.3">
      <c r="A1628" s="10" t="s">
        <v>4938</v>
      </c>
      <c r="B1628" s="11" t="s">
        <v>4939</v>
      </c>
      <c r="C1628" s="11" t="s">
        <v>4940</v>
      </c>
      <c r="D1628" s="10" t="s">
        <v>4941</v>
      </c>
      <c r="E1628" s="10" t="s">
        <v>28</v>
      </c>
      <c r="F1628" s="10" t="s">
        <v>29</v>
      </c>
      <c r="G1628" s="11" t="s">
        <v>12</v>
      </c>
      <c r="H1628" s="12">
        <v>37800</v>
      </c>
      <c r="I1628" s="13">
        <v>0.9</v>
      </c>
      <c r="J1628" s="12">
        <v>34020</v>
      </c>
      <c r="K1628" s="11" t="s">
        <v>12</v>
      </c>
      <c r="L1628" s="14">
        <v>46323</v>
      </c>
      <c r="M1628" s="11" t="s">
        <v>24</v>
      </c>
      <c r="N1628" s="15">
        <v>34020</v>
      </c>
      <c r="O1628" s="13">
        <f t="shared" si="56"/>
        <v>1</v>
      </c>
      <c r="P1628" s="12">
        <f t="shared" si="57"/>
        <v>0</v>
      </c>
      <c r="Q1628" s="16" t="s">
        <v>6588</v>
      </c>
    </row>
    <row r="1629" spans="1:17" x14ac:dyDescent="0.3">
      <c r="A1629" s="10" t="s">
        <v>4938</v>
      </c>
      <c r="B1629" s="11" t="s">
        <v>4939</v>
      </c>
      <c r="C1629" s="11" t="s">
        <v>4942</v>
      </c>
      <c r="D1629" s="10" t="s">
        <v>4943</v>
      </c>
      <c r="E1629" s="10" t="s">
        <v>28</v>
      </c>
      <c r="F1629" s="10" t="s">
        <v>29</v>
      </c>
      <c r="G1629" s="11" t="s">
        <v>12</v>
      </c>
      <c r="H1629" s="12">
        <v>116092.68</v>
      </c>
      <c r="I1629" s="13">
        <v>0.9</v>
      </c>
      <c r="J1629" s="12">
        <v>104483.41</v>
      </c>
      <c r="K1629" s="11" t="s">
        <v>12</v>
      </c>
      <c r="L1629" s="14">
        <v>46323</v>
      </c>
      <c r="M1629" s="11" t="s">
        <v>24</v>
      </c>
      <c r="N1629" s="15">
        <v>104483.4</v>
      </c>
      <c r="O1629" s="13">
        <f t="shared" si="56"/>
        <v>0.99999990429102559</v>
      </c>
      <c r="P1629" s="12">
        <f t="shared" si="57"/>
        <v>1.0000000009313226E-2</v>
      </c>
      <c r="Q1629" s="16" t="s">
        <v>6588</v>
      </c>
    </row>
    <row r="1630" spans="1:17" x14ac:dyDescent="0.3">
      <c r="A1630" s="10" t="s">
        <v>4944</v>
      </c>
      <c r="B1630" s="11" t="s">
        <v>4945</v>
      </c>
      <c r="C1630" s="11" t="s">
        <v>4946</v>
      </c>
      <c r="D1630" s="10" t="s">
        <v>4947</v>
      </c>
      <c r="E1630" s="10" t="s">
        <v>10</v>
      </c>
      <c r="F1630" s="10" t="s">
        <v>101</v>
      </c>
      <c r="G1630" s="11" t="s">
        <v>12</v>
      </c>
      <c r="H1630" s="12">
        <v>20386.05</v>
      </c>
      <c r="I1630" s="13">
        <v>0.8</v>
      </c>
      <c r="J1630" s="12">
        <v>16308.84</v>
      </c>
      <c r="K1630" s="11" t="s">
        <v>12</v>
      </c>
      <c r="L1630" s="14">
        <v>46415</v>
      </c>
      <c r="M1630" s="11" t="s">
        <v>24</v>
      </c>
      <c r="N1630" s="15">
        <v>16308.84</v>
      </c>
      <c r="O1630" s="13">
        <f t="shared" si="56"/>
        <v>1</v>
      </c>
      <c r="P1630" s="12">
        <f t="shared" si="57"/>
        <v>0</v>
      </c>
      <c r="Q1630" s="16" t="s">
        <v>6588</v>
      </c>
    </row>
    <row r="1631" spans="1:17" x14ac:dyDescent="0.3">
      <c r="A1631" s="10" t="s">
        <v>4944</v>
      </c>
      <c r="B1631" s="11" t="s">
        <v>4948</v>
      </c>
      <c r="C1631" s="11" t="s">
        <v>4949</v>
      </c>
      <c r="D1631" s="10" t="s">
        <v>4950</v>
      </c>
      <c r="E1631" s="10" t="s">
        <v>28</v>
      </c>
      <c r="F1631" s="10" t="s">
        <v>35</v>
      </c>
      <c r="G1631" s="11" t="s">
        <v>12</v>
      </c>
      <c r="H1631" s="12">
        <v>31800</v>
      </c>
      <c r="I1631" s="13">
        <v>0.8</v>
      </c>
      <c r="J1631" s="12">
        <v>25440</v>
      </c>
      <c r="K1631" s="11" t="s">
        <v>12</v>
      </c>
      <c r="L1631" s="14">
        <v>46323</v>
      </c>
      <c r="M1631" s="11" t="s">
        <v>24</v>
      </c>
      <c r="N1631" s="15">
        <v>25440</v>
      </c>
      <c r="O1631" s="13">
        <f t="shared" si="56"/>
        <v>1</v>
      </c>
      <c r="P1631" s="12">
        <f t="shared" si="57"/>
        <v>0</v>
      </c>
      <c r="Q1631" s="16" t="s">
        <v>6588</v>
      </c>
    </row>
    <row r="1632" spans="1:17" x14ac:dyDescent="0.3">
      <c r="A1632" s="10" t="s">
        <v>4951</v>
      </c>
      <c r="B1632" s="11" t="s">
        <v>4952</v>
      </c>
      <c r="C1632" s="11" t="s">
        <v>4953</v>
      </c>
      <c r="D1632" s="10" t="s">
        <v>4954</v>
      </c>
      <c r="E1632" s="10" t="s">
        <v>28</v>
      </c>
      <c r="F1632" s="10" t="s">
        <v>2068</v>
      </c>
      <c r="G1632" s="11" t="s">
        <v>12</v>
      </c>
      <c r="H1632" s="12">
        <v>5940</v>
      </c>
      <c r="I1632" s="13">
        <v>0.8</v>
      </c>
      <c r="J1632" s="12">
        <v>4752</v>
      </c>
      <c r="K1632" s="11" t="s">
        <v>12</v>
      </c>
      <c r="L1632" s="14">
        <v>46323</v>
      </c>
      <c r="M1632" s="11" t="s">
        <v>24</v>
      </c>
      <c r="N1632" s="15">
        <v>4752</v>
      </c>
      <c r="O1632" s="13">
        <f t="shared" si="56"/>
        <v>1</v>
      </c>
      <c r="P1632" s="12">
        <f t="shared" si="57"/>
        <v>0</v>
      </c>
      <c r="Q1632" s="16" t="s">
        <v>6588</v>
      </c>
    </row>
    <row r="1633" spans="1:17" x14ac:dyDescent="0.3">
      <c r="A1633" s="10" t="s">
        <v>4951</v>
      </c>
      <c r="B1633" s="11" t="s">
        <v>4955</v>
      </c>
      <c r="C1633" s="11" t="s">
        <v>4956</v>
      </c>
      <c r="D1633" s="10" t="s">
        <v>4957</v>
      </c>
      <c r="E1633" s="10" t="s">
        <v>28</v>
      </c>
      <c r="F1633" s="10" t="s">
        <v>2068</v>
      </c>
      <c r="G1633" s="11" t="s">
        <v>12</v>
      </c>
      <c r="H1633" s="12">
        <v>5940</v>
      </c>
      <c r="I1633" s="13">
        <v>0.8</v>
      </c>
      <c r="J1633" s="12">
        <v>4752</v>
      </c>
      <c r="K1633" s="11" t="s">
        <v>12</v>
      </c>
      <c r="L1633" s="14">
        <v>46323</v>
      </c>
      <c r="M1633" s="11" t="s">
        <v>24</v>
      </c>
      <c r="N1633" s="15">
        <v>4752</v>
      </c>
      <c r="O1633" s="13">
        <f t="shared" si="56"/>
        <v>1</v>
      </c>
      <c r="P1633" s="12">
        <f t="shared" si="57"/>
        <v>0</v>
      </c>
      <c r="Q1633" s="16" t="s">
        <v>6588</v>
      </c>
    </row>
    <row r="1634" spans="1:17" x14ac:dyDescent="0.3">
      <c r="A1634" s="10" t="s">
        <v>4951</v>
      </c>
      <c r="B1634" s="11" t="s">
        <v>4958</v>
      </c>
      <c r="C1634" s="11" t="s">
        <v>4959</v>
      </c>
      <c r="D1634" s="10" t="s">
        <v>4960</v>
      </c>
      <c r="E1634" s="10" t="s">
        <v>28</v>
      </c>
      <c r="F1634" s="10" t="s">
        <v>1456</v>
      </c>
      <c r="G1634" s="11" t="s">
        <v>12</v>
      </c>
      <c r="H1634" s="12">
        <v>14520</v>
      </c>
      <c r="I1634" s="13">
        <v>0.8</v>
      </c>
      <c r="J1634" s="12">
        <v>11616</v>
      </c>
      <c r="K1634" s="11" t="s">
        <v>12</v>
      </c>
      <c r="L1634" s="14">
        <v>46323</v>
      </c>
      <c r="M1634" s="11" t="s">
        <v>24</v>
      </c>
      <c r="N1634" s="15">
        <v>11616</v>
      </c>
      <c r="O1634" s="13">
        <f t="shared" si="56"/>
        <v>1</v>
      </c>
      <c r="P1634" s="12">
        <f t="shared" si="57"/>
        <v>0</v>
      </c>
      <c r="Q1634" s="16" t="s">
        <v>6588</v>
      </c>
    </row>
    <row r="1635" spans="1:17" x14ac:dyDescent="0.3">
      <c r="A1635" s="10" t="s">
        <v>4951</v>
      </c>
      <c r="B1635" s="11" t="s">
        <v>4961</v>
      </c>
      <c r="C1635" s="11" t="s">
        <v>4962</v>
      </c>
      <c r="D1635" s="10" t="s">
        <v>4963</v>
      </c>
      <c r="E1635" s="10" t="s">
        <v>28</v>
      </c>
      <c r="F1635" s="10" t="s">
        <v>1880</v>
      </c>
      <c r="G1635" s="11" t="s">
        <v>12</v>
      </c>
      <c r="H1635" s="12">
        <v>5940</v>
      </c>
      <c r="I1635" s="13">
        <v>0.9</v>
      </c>
      <c r="J1635" s="12">
        <v>5346</v>
      </c>
      <c r="K1635" s="11" t="s">
        <v>12</v>
      </c>
      <c r="L1635" s="14">
        <v>46323</v>
      </c>
      <c r="M1635" s="11" t="s">
        <v>24</v>
      </c>
      <c r="N1635" s="15">
        <v>5346</v>
      </c>
      <c r="O1635" s="13">
        <f t="shared" si="56"/>
        <v>1</v>
      </c>
      <c r="P1635" s="12">
        <f t="shared" si="57"/>
        <v>0</v>
      </c>
      <c r="Q1635" s="16" t="s">
        <v>6588</v>
      </c>
    </row>
    <row r="1636" spans="1:17" x14ac:dyDescent="0.3">
      <c r="A1636" s="10" t="s">
        <v>4951</v>
      </c>
      <c r="B1636" s="11" t="s">
        <v>4964</v>
      </c>
      <c r="C1636" s="11" t="s">
        <v>4965</v>
      </c>
      <c r="D1636" s="10" t="s">
        <v>4966</v>
      </c>
      <c r="E1636" s="10" t="s">
        <v>28</v>
      </c>
      <c r="F1636" s="10" t="s">
        <v>1880</v>
      </c>
      <c r="G1636" s="11" t="s">
        <v>12</v>
      </c>
      <c r="H1636" s="12">
        <v>11160</v>
      </c>
      <c r="I1636" s="13">
        <v>0.9</v>
      </c>
      <c r="J1636" s="12">
        <v>10044</v>
      </c>
      <c r="K1636" s="11" t="s">
        <v>12</v>
      </c>
      <c r="L1636" s="14">
        <v>46323</v>
      </c>
      <c r="M1636" s="11" t="s">
        <v>24</v>
      </c>
      <c r="N1636" s="15">
        <v>9612</v>
      </c>
      <c r="O1636" s="13">
        <f t="shared" si="56"/>
        <v>0.956989247311828</v>
      </c>
      <c r="P1636" s="12">
        <f t="shared" si="57"/>
        <v>432</v>
      </c>
      <c r="Q1636" s="16" t="s">
        <v>6588</v>
      </c>
    </row>
    <row r="1637" spans="1:17" x14ac:dyDescent="0.3">
      <c r="A1637" s="10" t="s">
        <v>4951</v>
      </c>
      <c r="B1637" s="11" t="s">
        <v>4967</v>
      </c>
      <c r="C1637" s="11" t="s">
        <v>4968</v>
      </c>
      <c r="D1637" s="10" t="s">
        <v>4969</v>
      </c>
      <c r="E1637" s="10" t="s">
        <v>28</v>
      </c>
      <c r="F1637" s="10" t="s">
        <v>1880</v>
      </c>
      <c r="G1637" s="11" t="s">
        <v>12</v>
      </c>
      <c r="H1637" s="12">
        <v>5580</v>
      </c>
      <c r="I1637" s="13">
        <v>0.9</v>
      </c>
      <c r="J1637" s="12">
        <v>5022</v>
      </c>
      <c r="K1637" s="11" t="s">
        <v>12</v>
      </c>
      <c r="L1637" s="14">
        <v>46323</v>
      </c>
      <c r="M1637" s="11" t="s">
        <v>24</v>
      </c>
      <c r="N1637" s="15">
        <v>4806</v>
      </c>
      <c r="O1637" s="13">
        <f t="shared" si="56"/>
        <v>0.956989247311828</v>
      </c>
      <c r="P1637" s="12">
        <f t="shared" si="57"/>
        <v>216</v>
      </c>
      <c r="Q1637" s="16" t="s">
        <v>6588</v>
      </c>
    </row>
    <row r="1638" spans="1:17" x14ac:dyDescent="0.3">
      <c r="A1638" s="10" t="s">
        <v>4951</v>
      </c>
      <c r="B1638" s="11" t="s">
        <v>4970</v>
      </c>
      <c r="C1638" s="11" t="s">
        <v>4971</v>
      </c>
      <c r="D1638" s="10" t="s">
        <v>4972</v>
      </c>
      <c r="E1638" s="10" t="s">
        <v>28</v>
      </c>
      <c r="F1638" s="10" t="s">
        <v>2068</v>
      </c>
      <c r="G1638" s="11" t="s">
        <v>12</v>
      </c>
      <c r="H1638" s="12">
        <v>5940</v>
      </c>
      <c r="I1638" s="13">
        <v>0.9</v>
      </c>
      <c r="J1638" s="12">
        <v>5346</v>
      </c>
      <c r="K1638" s="11" t="s">
        <v>12</v>
      </c>
      <c r="L1638" s="14">
        <v>46323</v>
      </c>
      <c r="M1638" s="11" t="s">
        <v>24</v>
      </c>
      <c r="N1638" s="15">
        <v>5346</v>
      </c>
      <c r="O1638" s="13">
        <f t="shared" si="56"/>
        <v>1</v>
      </c>
      <c r="P1638" s="12">
        <f t="shared" si="57"/>
        <v>0</v>
      </c>
      <c r="Q1638" s="16" t="s">
        <v>6588</v>
      </c>
    </row>
    <row r="1639" spans="1:17" x14ac:dyDescent="0.3">
      <c r="A1639" s="10" t="s">
        <v>4951</v>
      </c>
      <c r="B1639" s="11" t="s">
        <v>4973</v>
      </c>
      <c r="C1639" s="11" t="s">
        <v>4974</v>
      </c>
      <c r="D1639" s="10" t="s">
        <v>4975</v>
      </c>
      <c r="E1639" s="10" t="s">
        <v>28</v>
      </c>
      <c r="F1639" s="10" t="s">
        <v>2068</v>
      </c>
      <c r="G1639" s="11" t="s">
        <v>12</v>
      </c>
      <c r="H1639" s="12">
        <v>5940</v>
      </c>
      <c r="I1639" s="13">
        <v>0.9</v>
      </c>
      <c r="J1639" s="12">
        <v>5346</v>
      </c>
      <c r="K1639" s="11" t="s">
        <v>12</v>
      </c>
      <c r="L1639" s="14">
        <v>46323</v>
      </c>
      <c r="M1639" s="11" t="s">
        <v>24</v>
      </c>
      <c r="N1639" s="15">
        <v>5346</v>
      </c>
      <c r="O1639" s="13">
        <f t="shared" si="56"/>
        <v>1</v>
      </c>
      <c r="P1639" s="12">
        <f t="shared" si="57"/>
        <v>0</v>
      </c>
      <c r="Q1639" s="16" t="s">
        <v>6588</v>
      </c>
    </row>
    <row r="1640" spans="1:17" x14ac:dyDescent="0.3">
      <c r="A1640" s="10" t="s">
        <v>4951</v>
      </c>
      <c r="B1640" s="11" t="s">
        <v>4976</v>
      </c>
      <c r="C1640" s="11" t="s">
        <v>4977</v>
      </c>
      <c r="D1640" s="10" t="s">
        <v>4978</v>
      </c>
      <c r="E1640" s="10" t="s">
        <v>28</v>
      </c>
      <c r="F1640" s="10" t="s">
        <v>2068</v>
      </c>
      <c r="G1640" s="11" t="s">
        <v>12</v>
      </c>
      <c r="H1640" s="12">
        <v>11880</v>
      </c>
      <c r="I1640" s="13">
        <v>0.9</v>
      </c>
      <c r="J1640" s="12">
        <v>10692</v>
      </c>
      <c r="K1640" s="11" t="s">
        <v>12</v>
      </c>
      <c r="L1640" s="14">
        <v>46323</v>
      </c>
      <c r="M1640" s="11" t="s">
        <v>24</v>
      </c>
      <c r="N1640" s="15">
        <v>10692</v>
      </c>
      <c r="O1640" s="13">
        <f t="shared" si="56"/>
        <v>1</v>
      </c>
      <c r="P1640" s="12">
        <f t="shared" si="57"/>
        <v>0</v>
      </c>
      <c r="Q1640" s="16" t="s">
        <v>6588</v>
      </c>
    </row>
    <row r="1641" spans="1:17" x14ac:dyDescent="0.3">
      <c r="A1641" s="10" t="s">
        <v>4979</v>
      </c>
      <c r="B1641" s="11" t="s">
        <v>4980</v>
      </c>
      <c r="C1641" s="11" t="s">
        <v>4981</v>
      </c>
      <c r="D1641" s="10" t="s">
        <v>4982</v>
      </c>
      <c r="E1641" s="10" t="s">
        <v>28</v>
      </c>
      <c r="F1641" s="10" t="s">
        <v>1420</v>
      </c>
      <c r="G1641" s="11" t="s">
        <v>12</v>
      </c>
      <c r="H1641" s="12">
        <v>18237.36</v>
      </c>
      <c r="I1641" s="13">
        <v>0.9</v>
      </c>
      <c r="J1641" s="12">
        <v>16413.62</v>
      </c>
      <c r="K1641" s="11" t="s">
        <v>12</v>
      </c>
      <c r="L1641" s="14">
        <v>46443</v>
      </c>
      <c r="M1641" s="11" t="s">
        <v>24</v>
      </c>
      <c r="N1641" s="15">
        <v>7212.24</v>
      </c>
      <c r="O1641" s="13">
        <f t="shared" si="56"/>
        <v>0.43940581054027084</v>
      </c>
      <c r="P1641" s="12">
        <f t="shared" si="57"/>
        <v>9201.3799999999992</v>
      </c>
      <c r="Q1641" s="16" t="s">
        <v>6588</v>
      </c>
    </row>
    <row r="1642" spans="1:17" x14ac:dyDescent="0.3">
      <c r="A1642" s="10" t="s">
        <v>4983</v>
      </c>
      <c r="B1642" s="11" t="s">
        <v>4984</v>
      </c>
      <c r="C1642" s="11" t="s">
        <v>4985</v>
      </c>
      <c r="D1642" s="10" t="s">
        <v>4986</v>
      </c>
      <c r="E1642" s="10" t="s">
        <v>28</v>
      </c>
      <c r="F1642" s="10" t="s">
        <v>87</v>
      </c>
      <c r="G1642" s="11" t="s">
        <v>12</v>
      </c>
      <c r="H1642" s="12">
        <v>3588</v>
      </c>
      <c r="I1642" s="13">
        <v>0.6</v>
      </c>
      <c r="J1642" s="12">
        <v>2152.8000000000002</v>
      </c>
      <c r="K1642" s="11" t="s">
        <v>12</v>
      </c>
      <c r="L1642" s="14">
        <v>46323</v>
      </c>
      <c r="M1642" s="11" t="s">
        <v>24</v>
      </c>
      <c r="N1642" s="15">
        <v>2152.8000000000002</v>
      </c>
      <c r="O1642" s="13">
        <f t="shared" si="56"/>
        <v>1</v>
      </c>
      <c r="P1642" s="12">
        <f t="shared" si="57"/>
        <v>0</v>
      </c>
      <c r="Q1642" s="16" t="s">
        <v>6588</v>
      </c>
    </row>
    <row r="1643" spans="1:17" x14ac:dyDescent="0.3">
      <c r="A1643" s="10" t="s">
        <v>4987</v>
      </c>
      <c r="B1643" s="11" t="s">
        <v>4988</v>
      </c>
      <c r="C1643" s="11" t="s">
        <v>4989</v>
      </c>
      <c r="D1643" s="10" t="s">
        <v>4990</v>
      </c>
      <c r="E1643" s="10" t="s">
        <v>10</v>
      </c>
      <c r="F1643" s="10" t="s">
        <v>321</v>
      </c>
      <c r="G1643" s="11" t="s">
        <v>12</v>
      </c>
      <c r="H1643" s="12">
        <v>531083.36</v>
      </c>
      <c r="I1643" s="13">
        <v>0.8</v>
      </c>
      <c r="J1643" s="12">
        <v>424866.69</v>
      </c>
      <c r="K1643" s="11" t="s">
        <v>12</v>
      </c>
      <c r="L1643" s="14">
        <v>46415</v>
      </c>
      <c r="M1643" s="11" t="s">
        <v>36</v>
      </c>
      <c r="N1643" s="15">
        <v>424866.69</v>
      </c>
      <c r="O1643" s="13">
        <f t="shared" si="56"/>
        <v>1</v>
      </c>
      <c r="P1643" s="12">
        <f t="shared" si="57"/>
        <v>0</v>
      </c>
      <c r="Q1643" s="4" t="s">
        <v>6591</v>
      </c>
    </row>
    <row r="1644" spans="1:17" x14ac:dyDescent="0.3">
      <c r="A1644" s="10" t="s">
        <v>4987</v>
      </c>
      <c r="B1644" s="11" t="s">
        <v>4988</v>
      </c>
      <c r="C1644" s="11" t="s">
        <v>4991</v>
      </c>
      <c r="D1644" s="10" t="s">
        <v>4992</v>
      </c>
      <c r="E1644" s="10" t="s">
        <v>10</v>
      </c>
      <c r="F1644" s="10" t="s">
        <v>321</v>
      </c>
      <c r="G1644" s="11" t="s">
        <v>12</v>
      </c>
      <c r="H1644" s="12">
        <v>58259.8</v>
      </c>
      <c r="I1644" s="13">
        <v>0.8</v>
      </c>
      <c r="J1644" s="12">
        <v>46607.839999999997</v>
      </c>
      <c r="K1644" s="11" t="s">
        <v>12</v>
      </c>
      <c r="L1644" s="14">
        <v>46415</v>
      </c>
      <c r="M1644" s="11" t="s">
        <v>36</v>
      </c>
      <c r="N1644" s="15">
        <v>46607.839999999997</v>
      </c>
      <c r="O1644" s="13">
        <f t="shared" si="56"/>
        <v>1</v>
      </c>
      <c r="P1644" s="12">
        <f t="shared" si="57"/>
        <v>0</v>
      </c>
      <c r="Q1644" s="4" t="s">
        <v>6591</v>
      </c>
    </row>
    <row r="1645" spans="1:17" x14ac:dyDescent="0.3">
      <c r="A1645" s="10" t="s">
        <v>4993</v>
      </c>
      <c r="B1645" s="11" t="s">
        <v>4994</v>
      </c>
      <c r="C1645" s="11" t="s">
        <v>4995</v>
      </c>
      <c r="D1645" s="10" t="s">
        <v>2718</v>
      </c>
      <c r="E1645" s="10" t="s">
        <v>28</v>
      </c>
      <c r="F1645" s="10" t="s">
        <v>35</v>
      </c>
      <c r="G1645" s="11" t="s">
        <v>12</v>
      </c>
      <c r="H1645" s="12">
        <v>12240</v>
      </c>
      <c r="I1645" s="13">
        <v>0.9</v>
      </c>
      <c r="J1645" s="12">
        <v>11016</v>
      </c>
      <c r="K1645" s="11" t="s">
        <v>12</v>
      </c>
      <c r="L1645" s="14">
        <v>46323</v>
      </c>
      <c r="M1645" s="11" t="s">
        <v>24</v>
      </c>
      <c r="N1645" s="15">
        <v>11016</v>
      </c>
      <c r="O1645" s="13">
        <f t="shared" si="56"/>
        <v>1</v>
      </c>
      <c r="P1645" s="12">
        <f t="shared" si="57"/>
        <v>0</v>
      </c>
      <c r="Q1645" s="16" t="s">
        <v>6588</v>
      </c>
    </row>
    <row r="1646" spans="1:17" x14ac:dyDescent="0.3">
      <c r="A1646" s="10" t="s">
        <v>4996</v>
      </c>
      <c r="B1646" s="11" t="s">
        <v>4997</v>
      </c>
      <c r="C1646" s="11" t="s">
        <v>4998</v>
      </c>
      <c r="D1646" s="10" t="s">
        <v>309</v>
      </c>
      <c r="E1646" s="10" t="s">
        <v>28</v>
      </c>
      <c r="F1646" s="10" t="s">
        <v>35</v>
      </c>
      <c r="G1646" s="11" t="s">
        <v>12</v>
      </c>
      <c r="H1646" s="12">
        <v>1869.23</v>
      </c>
      <c r="I1646" s="13">
        <v>0.5</v>
      </c>
      <c r="J1646" s="12">
        <v>934.62</v>
      </c>
      <c r="K1646" s="11" t="s">
        <v>12</v>
      </c>
      <c r="L1646" s="14">
        <v>46415</v>
      </c>
      <c r="M1646" s="11" t="s">
        <v>13</v>
      </c>
      <c r="N1646" s="10"/>
      <c r="O1646" s="13">
        <f t="shared" si="56"/>
        <v>0</v>
      </c>
      <c r="P1646" s="12">
        <f t="shared" si="57"/>
        <v>934.62</v>
      </c>
      <c r="Q1646" s="17" t="s">
        <v>6589</v>
      </c>
    </row>
    <row r="1647" spans="1:17" x14ac:dyDescent="0.3">
      <c r="A1647" s="10" t="s">
        <v>4996</v>
      </c>
      <c r="B1647" s="11" t="s">
        <v>4999</v>
      </c>
      <c r="C1647" s="11" t="s">
        <v>5000</v>
      </c>
      <c r="D1647" s="10" t="s">
        <v>5001</v>
      </c>
      <c r="E1647" s="10" t="s">
        <v>10</v>
      </c>
      <c r="F1647" s="10" t="s">
        <v>118</v>
      </c>
      <c r="G1647" s="11" t="s">
        <v>12</v>
      </c>
      <c r="H1647" s="12">
        <v>3465</v>
      </c>
      <c r="I1647" s="13">
        <v>0.5</v>
      </c>
      <c r="J1647" s="12">
        <v>1732.5</v>
      </c>
      <c r="K1647" s="11" t="s">
        <v>12</v>
      </c>
      <c r="L1647" s="14">
        <v>46415</v>
      </c>
      <c r="M1647" s="11" t="s">
        <v>13</v>
      </c>
      <c r="N1647" s="10"/>
      <c r="O1647" s="13">
        <f t="shared" si="56"/>
        <v>0</v>
      </c>
      <c r="P1647" s="12">
        <f t="shared" si="57"/>
        <v>1732.5</v>
      </c>
      <c r="Q1647" s="17" t="s">
        <v>6589</v>
      </c>
    </row>
    <row r="1648" spans="1:17" x14ac:dyDescent="0.3">
      <c r="A1648" s="10" t="s">
        <v>4996</v>
      </c>
      <c r="B1648" s="11" t="s">
        <v>4999</v>
      </c>
      <c r="C1648" s="11" t="s">
        <v>5002</v>
      </c>
      <c r="D1648" s="10" t="s">
        <v>5003</v>
      </c>
      <c r="E1648" s="10" t="s">
        <v>10</v>
      </c>
      <c r="F1648" s="10" t="s">
        <v>118</v>
      </c>
      <c r="G1648" s="11" t="s">
        <v>12</v>
      </c>
      <c r="H1648" s="12">
        <v>420</v>
      </c>
      <c r="I1648" s="13">
        <v>0.5</v>
      </c>
      <c r="J1648" s="12">
        <v>210</v>
      </c>
      <c r="K1648" s="11" t="s">
        <v>12</v>
      </c>
      <c r="L1648" s="14">
        <v>46415</v>
      </c>
      <c r="M1648" s="11" t="s">
        <v>13</v>
      </c>
      <c r="N1648" s="10"/>
      <c r="O1648" s="13">
        <f t="shared" si="56"/>
        <v>0</v>
      </c>
      <c r="P1648" s="12">
        <f t="shared" si="57"/>
        <v>210</v>
      </c>
      <c r="Q1648" s="17" t="s">
        <v>6589</v>
      </c>
    </row>
    <row r="1649" spans="1:17" x14ac:dyDescent="0.3">
      <c r="A1649" s="10" t="s">
        <v>4996</v>
      </c>
      <c r="B1649" s="11" t="s">
        <v>5004</v>
      </c>
      <c r="C1649" s="11" t="s">
        <v>5005</v>
      </c>
      <c r="D1649" s="10" t="s">
        <v>312</v>
      </c>
      <c r="E1649" s="10" t="s">
        <v>10</v>
      </c>
      <c r="F1649" s="10" t="s">
        <v>118</v>
      </c>
      <c r="G1649" s="11" t="s">
        <v>12</v>
      </c>
      <c r="H1649" s="12">
        <v>19328</v>
      </c>
      <c r="I1649" s="13">
        <v>0.5</v>
      </c>
      <c r="J1649" s="12">
        <v>9664</v>
      </c>
      <c r="K1649" s="11" t="s">
        <v>12</v>
      </c>
      <c r="L1649" s="14">
        <v>46415</v>
      </c>
      <c r="M1649" s="11" t="s">
        <v>13</v>
      </c>
      <c r="N1649" s="10"/>
      <c r="O1649" s="13">
        <f t="shared" si="56"/>
        <v>0</v>
      </c>
      <c r="P1649" s="12">
        <f t="shared" si="57"/>
        <v>9664</v>
      </c>
      <c r="Q1649" s="17" t="s">
        <v>6589</v>
      </c>
    </row>
    <row r="1650" spans="1:17" x14ac:dyDescent="0.3">
      <c r="A1650" s="10" t="s">
        <v>5006</v>
      </c>
      <c r="B1650" s="11" t="s">
        <v>5007</v>
      </c>
      <c r="C1650" s="11" t="s">
        <v>5008</v>
      </c>
      <c r="D1650" s="10" t="s">
        <v>5009</v>
      </c>
      <c r="E1650" s="10" t="s">
        <v>28</v>
      </c>
      <c r="F1650" s="10" t="s">
        <v>29</v>
      </c>
      <c r="G1650" s="11" t="s">
        <v>12</v>
      </c>
      <c r="H1650" s="12">
        <v>62400</v>
      </c>
      <c r="I1650" s="13">
        <v>0.4</v>
      </c>
      <c r="J1650" s="12">
        <v>24960</v>
      </c>
      <c r="K1650" s="11" t="s">
        <v>12</v>
      </c>
      <c r="L1650" s="14">
        <v>46323</v>
      </c>
      <c r="M1650" s="11" t="s">
        <v>24</v>
      </c>
      <c r="N1650" s="15">
        <v>24960</v>
      </c>
      <c r="O1650" s="13">
        <f t="shared" si="56"/>
        <v>1</v>
      </c>
      <c r="P1650" s="12">
        <f t="shared" si="57"/>
        <v>0</v>
      </c>
      <c r="Q1650" s="16" t="s">
        <v>6588</v>
      </c>
    </row>
    <row r="1651" spans="1:17" x14ac:dyDescent="0.3">
      <c r="A1651" s="10" t="s">
        <v>5006</v>
      </c>
      <c r="B1651" s="11" t="s">
        <v>5010</v>
      </c>
      <c r="C1651" s="11" t="s">
        <v>5011</v>
      </c>
      <c r="D1651" s="10" t="s">
        <v>5012</v>
      </c>
      <c r="E1651" s="10" t="s">
        <v>28</v>
      </c>
      <c r="F1651" s="10" t="s">
        <v>87</v>
      </c>
      <c r="G1651" s="11" t="s">
        <v>12</v>
      </c>
      <c r="H1651" s="12">
        <v>9719.76</v>
      </c>
      <c r="I1651" s="13">
        <v>0.4</v>
      </c>
      <c r="J1651" s="12">
        <v>3887.9</v>
      </c>
      <c r="K1651" s="11" t="s">
        <v>12</v>
      </c>
      <c r="L1651" s="14">
        <v>46323</v>
      </c>
      <c r="M1651" s="11" t="s">
        <v>24</v>
      </c>
      <c r="N1651" s="15">
        <v>1203.5999999999999</v>
      </c>
      <c r="O1651" s="13">
        <f t="shared" si="56"/>
        <v>0.30957586357673805</v>
      </c>
      <c r="P1651" s="12">
        <f t="shared" si="57"/>
        <v>2684.3</v>
      </c>
      <c r="Q1651" s="16" t="s">
        <v>6588</v>
      </c>
    </row>
    <row r="1652" spans="1:17" x14ac:dyDescent="0.3">
      <c r="A1652" s="10" t="s">
        <v>5006</v>
      </c>
      <c r="B1652" s="11" t="s">
        <v>5013</v>
      </c>
      <c r="C1652" s="11" t="s">
        <v>5014</v>
      </c>
      <c r="D1652" s="10" t="s">
        <v>5015</v>
      </c>
      <c r="E1652" s="10" t="s">
        <v>10</v>
      </c>
      <c r="F1652" s="10" t="s">
        <v>23</v>
      </c>
      <c r="G1652" s="11" t="s">
        <v>12</v>
      </c>
      <c r="H1652" s="12">
        <v>160970.6</v>
      </c>
      <c r="I1652" s="13">
        <v>0.4</v>
      </c>
      <c r="J1652" s="12">
        <v>64388.24</v>
      </c>
      <c r="K1652" s="11" t="s">
        <v>12</v>
      </c>
      <c r="L1652" s="14">
        <v>46415</v>
      </c>
      <c r="M1652" s="11" t="s">
        <v>24</v>
      </c>
      <c r="N1652" s="15">
        <v>59735.6</v>
      </c>
      <c r="O1652" s="13">
        <f t="shared" si="56"/>
        <v>0.92774084211651076</v>
      </c>
      <c r="P1652" s="12">
        <f t="shared" si="57"/>
        <v>4652.6399999999994</v>
      </c>
      <c r="Q1652" s="16" t="s">
        <v>6588</v>
      </c>
    </row>
    <row r="1653" spans="1:17" x14ac:dyDescent="0.3">
      <c r="A1653" s="10" t="s">
        <v>5006</v>
      </c>
      <c r="B1653" s="11" t="s">
        <v>5013</v>
      </c>
      <c r="C1653" s="11" t="s">
        <v>5016</v>
      </c>
      <c r="D1653" s="10" t="s">
        <v>5017</v>
      </c>
      <c r="E1653" s="10" t="s">
        <v>10</v>
      </c>
      <c r="F1653" s="10" t="s">
        <v>461</v>
      </c>
      <c r="G1653" s="11" t="s">
        <v>12</v>
      </c>
      <c r="H1653" s="12">
        <v>47125</v>
      </c>
      <c r="I1653" s="13">
        <v>0.4</v>
      </c>
      <c r="J1653" s="12">
        <v>18850</v>
      </c>
      <c r="K1653" s="11" t="s">
        <v>12</v>
      </c>
      <c r="L1653" s="14">
        <v>46415</v>
      </c>
      <c r="M1653" s="11" t="s">
        <v>13</v>
      </c>
      <c r="N1653" s="10"/>
      <c r="O1653" s="13">
        <f t="shared" si="56"/>
        <v>0</v>
      </c>
      <c r="P1653" s="12">
        <f t="shared" si="57"/>
        <v>18850</v>
      </c>
      <c r="Q1653" s="17" t="s">
        <v>6589</v>
      </c>
    </row>
    <row r="1654" spans="1:17" x14ac:dyDescent="0.3">
      <c r="A1654" s="10" t="s">
        <v>5027</v>
      </c>
      <c r="B1654" s="11" t="s">
        <v>5028</v>
      </c>
      <c r="C1654" s="11" t="s">
        <v>5029</v>
      </c>
      <c r="D1654" s="10" t="s">
        <v>2711</v>
      </c>
      <c r="E1654" s="10" t="s">
        <v>28</v>
      </c>
      <c r="F1654" s="10" t="s">
        <v>217</v>
      </c>
      <c r="G1654" s="11" t="s">
        <v>12</v>
      </c>
      <c r="H1654" s="12">
        <v>11457</v>
      </c>
      <c r="I1654" s="13">
        <v>0.65</v>
      </c>
      <c r="J1654" s="12">
        <v>7447.05</v>
      </c>
      <c r="K1654" s="11" t="s">
        <v>12</v>
      </c>
      <c r="L1654" s="14">
        <v>46323</v>
      </c>
      <c r="M1654" s="11" t="s">
        <v>24</v>
      </c>
      <c r="N1654" s="15">
        <v>7447.05</v>
      </c>
      <c r="O1654" s="13">
        <f t="shared" si="56"/>
        <v>1</v>
      </c>
      <c r="P1654" s="12">
        <f t="shared" si="57"/>
        <v>0</v>
      </c>
      <c r="Q1654" s="16" t="s">
        <v>6588</v>
      </c>
    </row>
    <row r="1655" spans="1:17" x14ac:dyDescent="0.3">
      <c r="A1655" s="10" t="s">
        <v>5027</v>
      </c>
      <c r="B1655" s="11" t="s">
        <v>5028</v>
      </c>
      <c r="C1655" s="11" t="s">
        <v>5030</v>
      </c>
      <c r="D1655" s="10" t="s">
        <v>316</v>
      </c>
      <c r="E1655" s="10" t="s">
        <v>28</v>
      </c>
      <c r="F1655" s="10" t="s">
        <v>142</v>
      </c>
      <c r="G1655" s="11" t="s">
        <v>12</v>
      </c>
      <c r="H1655" s="12">
        <v>40976.04</v>
      </c>
      <c r="I1655" s="13">
        <v>0.65</v>
      </c>
      <c r="J1655" s="12">
        <v>26634.43</v>
      </c>
      <c r="K1655" s="11" t="s">
        <v>12</v>
      </c>
      <c r="L1655" s="14">
        <v>46323</v>
      </c>
      <c r="M1655" s="11" t="s">
        <v>13</v>
      </c>
      <c r="N1655" s="10"/>
      <c r="O1655" s="13">
        <f t="shared" si="56"/>
        <v>0</v>
      </c>
      <c r="P1655" s="12">
        <f t="shared" si="57"/>
        <v>26634.43</v>
      </c>
      <c r="Q1655" s="17" t="s">
        <v>6589</v>
      </c>
    </row>
    <row r="1656" spans="1:17" x14ac:dyDescent="0.3">
      <c r="A1656" s="10" t="s">
        <v>5031</v>
      </c>
      <c r="B1656" s="11" t="s">
        <v>5032</v>
      </c>
      <c r="C1656" s="11" t="s">
        <v>5033</v>
      </c>
      <c r="D1656" s="10" t="s">
        <v>5034</v>
      </c>
      <c r="E1656" s="10" t="s">
        <v>28</v>
      </c>
      <c r="F1656" s="10" t="s">
        <v>1880</v>
      </c>
      <c r="G1656" s="11" t="s">
        <v>12</v>
      </c>
      <c r="H1656" s="12">
        <v>1607.76</v>
      </c>
      <c r="I1656" s="13">
        <v>0.9</v>
      </c>
      <c r="J1656" s="12">
        <v>1446.98</v>
      </c>
      <c r="K1656" s="11" t="s">
        <v>12</v>
      </c>
      <c r="L1656" s="14">
        <v>46323</v>
      </c>
      <c r="M1656" s="11" t="s">
        <v>24</v>
      </c>
      <c r="N1656" s="15">
        <v>1446.96</v>
      </c>
      <c r="O1656" s="13">
        <f t="shared" si="56"/>
        <v>0.9999861781088889</v>
      </c>
      <c r="P1656" s="12">
        <f t="shared" si="57"/>
        <v>1.999999999998181E-2</v>
      </c>
      <c r="Q1656" s="16" t="s">
        <v>6588</v>
      </c>
    </row>
    <row r="1657" spans="1:17" x14ac:dyDescent="0.3">
      <c r="A1657" s="10" t="s">
        <v>5031</v>
      </c>
      <c r="B1657" s="11" t="s">
        <v>5032</v>
      </c>
      <c r="C1657" s="11" t="s">
        <v>5035</v>
      </c>
      <c r="D1657" s="10" t="s">
        <v>724</v>
      </c>
      <c r="E1657" s="10" t="s">
        <v>28</v>
      </c>
      <c r="F1657" s="10" t="s">
        <v>1880</v>
      </c>
      <c r="G1657" s="11" t="s">
        <v>12</v>
      </c>
      <c r="H1657" s="12">
        <v>7260</v>
      </c>
      <c r="I1657" s="13">
        <v>0.9</v>
      </c>
      <c r="J1657" s="12">
        <v>6534</v>
      </c>
      <c r="K1657" s="11" t="s">
        <v>12</v>
      </c>
      <c r="L1657" s="14">
        <v>46323</v>
      </c>
      <c r="M1657" s="11" t="s">
        <v>24</v>
      </c>
      <c r="N1657" s="15">
        <v>6426</v>
      </c>
      <c r="O1657" s="13">
        <f t="shared" si="56"/>
        <v>0.98347107438016534</v>
      </c>
      <c r="P1657" s="12">
        <f t="shared" si="57"/>
        <v>108</v>
      </c>
      <c r="Q1657" s="16" t="s">
        <v>6588</v>
      </c>
    </row>
    <row r="1658" spans="1:17" x14ac:dyDescent="0.3">
      <c r="A1658" s="10" t="s">
        <v>5031</v>
      </c>
      <c r="B1658" s="11" t="s">
        <v>5036</v>
      </c>
      <c r="C1658" s="11" t="s">
        <v>5037</v>
      </c>
      <c r="D1658" s="10" t="s">
        <v>5038</v>
      </c>
      <c r="E1658" s="10" t="s">
        <v>10</v>
      </c>
      <c r="F1658" s="10" t="s">
        <v>11</v>
      </c>
      <c r="G1658" s="11" t="s">
        <v>12</v>
      </c>
      <c r="H1658" s="12">
        <v>235623.45</v>
      </c>
      <c r="I1658" s="13">
        <v>0.85</v>
      </c>
      <c r="J1658" s="12">
        <v>200279.93</v>
      </c>
      <c r="K1658" s="11" t="s">
        <v>12</v>
      </c>
      <c r="L1658" s="14">
        <v>46415</v>
      </c>
      <c r="M1658" s="11" t="s">
        <v>24</v>
      </c>
      <c r="N1658" s="15">
        <v>200279.93</v>
      </c>
      <c r="O1658" s="13">
        <f t="shared" si="56"/>
        <v>1</v>
      </c>
      <c r="P1658" s="12">
        <f t="shared" si="57"/>
        <v>0</v>
      </c>
      <c r="Q1658" s="16" t="s">
        <v>6588</v>
      </c>
    </row>
    <row r="1659" spans="1:17" x14ac:dyDescent="0.3">
      <c r="A1659" s="10" t="s">
        <v>5018</v>
      </c>
      <c r="B1659" s="11" t="s">
        <v>5019</v>
      </c>
      <c r="C1659" s="11" t="s">
        <v>5020</v>
      </c>
      <c r="D1659" s="10" t="s">
        <v>5021</v>
      </c>
      <c r="E1659" s="10" t="s">
        <v>10</v>
      </c>
      <c r="F1659" s="10" t="s">
        <v>23</v>
      </c>
      <c r="G1659" s="11" t="s">
        <v>12</v>
      </c>
      <c r="H1659" s="12">
        <v>75690.48</v>
      </c>
      <c r="I1659" s="13">
        <v>0.85</v>
      </c>
      <c r="J1659" s="12">
        <v>64336.91</v>
      </c>
      <c r="K1659" s="11" t="s">
        <v>12</v>
      </c>
      <c r="L1659" s="14">
        <v>46415</v>
      </c>
      <c r="M1659" s="11" t="s">
        <v>24</v>
      </c>
      <c r="N1659" s="15">
        <v>64336.91</v>
      </c>
      <c r="O1659" s="13">
        <f t="shared" si="56"/>
        <v>1</v>
      </c>
      <c r="P1659" s="12">
        <f t="shared" si="57"/>
        <v>0</v>
      </c>
      <c r="Q1659" s="16" t="s">
        <v>6588</v>
      </c>
    </row>
    <row r="1660" spans="1:17" x14ac:dyDescent="0.3">
      <c r="A1660" s="10" t="s">
        <v>5018</v>
      </c>
      <c r="B1660" s="11" t="s">
        <v>5019</v>
      </c>
      <c r="C1660" s="11" t="s">
        <v>5022</v>
      </c>
      <c r="D1660" s="10" t="s">
        <v>5023</v>
      </c>
      <c r="E1660" s="10" t="s">
        <v>10</v>
      </c>
      <c r="F1660" s="10" t="s">
        <v>23</v>
      </c>
      <c r="G1660" s="11" t="s">
        <v>12</v>
      </c>
      <c r="H1660" s="12">
        <v>102867.58</v>
      </c>
      <c r="I1660" s="13">
        <v>0.85</v>
      </c>
      <c r="J1660" s="12">
        <v>87437.440000000002</v>
      </c>
      <c r="K1660" s="11" t="s">
        <v>12</v>
      </c>
      <c r="L1660" s="14">
        <v>46415</v>
      </c>
      <c r="M1660" s="11" t="s">
        <v>24</v>
      </c>
      <c r="N1660" s="15">
        <v>87437.440000000002</v>
      </c>
      <c r="O1660" s="13">
        <f t="shared" si="56"/>
        <v>1</v>
      </c>
      <c r="P1660" s="12">
        <f t="shared" si="57"/>
        <v>0</v>
      </c>
      <c r="Q1660" s="16" t="s">
        <v>6588</v>
      </c>
    </row>
    <row r="1661" spans="1:17" x14ac:dyDescent="0.3">
      <c r="A1661" s="10" t="s">
        <v>5018</v>
      </c>
      <c r="B1661" s="11" t="s">
        <v>5024</v>
      </c>
      <c r="C1661" s="11" t="s">
        <v>5025</v>
      </c>
      <c r="D1661" s="10" t="s">
        <v>5026</v>
      </c>
      <c r="E1661" s="10" t="s">
        <v>10</v>
      </c>
      <c r="F1661" s="10" t="s">
        <v>23</v>
      </c>
      <c r="G1661" s="11" t="s">
        <v>12</v>
      </c>
      <c r="H1661" s="12">
        <v>21047.200000000001</v>
      </c>
      <c r="I1661" s="13">
        <v>0.85</v>
      </c>
      <c r="J1661" s="12">
        <v>17890.12</v>
      </c>
      <c r="K1661" s="11" t="s">
        <v>12</v>
      </c>
      <c r="L1661" s="14">
        <v>46415</v>
      </c>
      <c r="M1661" s="11" t="s">
        <v>24</v>
      </c>
      <c r="N1661" s="15">
        <v>17890.12</v>
      </c>
      <c r="O1661" s="13">
        <f t="shared" si="56"/>
        <v>1</v>
      </c>
      <c r="P1661" s="12">
        <f t="shared" si="57"/>
        <v>0</v>
      </c>
      <c r="Q1661" s="16" t="s">
        <v>6588</v>
      </c>
    </row>
    <row r="1662" spans="1:17" x14ac:dyDescent="0.3">
      <c r="A1662" s="10" t="s">
        <v>5046</v>
      </c>
      <c r="B1662" s="11" t="s">
        <v>5047</v>
      </c>
      <c r="C1662" s="11" t="s">
        <v>5048</v>
      </c>
      <c r="D1662" s="10" t="s">
        <v>5049</v>
      </c>
      <c r="E1662" s="10" t="s">
        <v>28</v>
      </c>
      <c r="F1662" s="10" t="s">
        <v>248</v>
      </c>
      <c r="G1662" s="11" t="s">
        <v>12</v>
      </c>
      <c r="H1662" s="12">
        <v>26400</v>
      </c>
      <c r="I1662" s="13">
        <v>0.6</v>
      </c>
      <c r="J1662" s="12">
        <v>15840</v>
      </c>
      <c r="K1662" s="11" t="s">
        <v>12</v>
      </c>
      <c r="L1662" s="14">
        <v>46323</v>
      </c>
      <c r="M1662" s="11" t="s">
        <v>36</v>
      </c>
      <c r="N1662" s="15">
        <v>0</v>
      </c>
      <c r="O1662" s="13">
        <f t="shared" si="56"/>
        <v>0</v>
      </c>
      <c r="P1662" s="12">
        <f t="shared" si="57"/>
        <v>15840</v>
      </c>
      <c r="Q1662" s="10" t="s">
        <v>6592</v>
      </c>
    </row>
    <row r="1663" spans="1:17" x14ac:dyDescent="0.3">
      <c r="A1663" s="10" t="s">
        <v>5046</v>
      </c>
      <c r="B1663" s="11" t="s">
        <v>5050</v>
      </c>
      <c r="C1663" s="11" t="s">
        <v>5051</v>
      </c>
      <c r="D1663" s="10" t="s">
        <v>5052</v>
      </c>
      <c r="E1663" s="10" t="s">
        <v>10</v>
      </c>
      <c r="F1663" s="10" t="s">
        <v>461</v>
      </c>
      <c r="G1663" s="11" t="s">
        <v>12</v>
      </c>
      <c r="H1663" s="12">
        <v>159406.9</v>
      </c>
      <c r="I1663" s="13">
        <v>0.6</v>
      </c>
      <c r="J1663" s="12">
        <v>95644.14</v>
      </c>
      <c r="K1663" s="11" t="s">
        <v>12</v>
      </c>
      <c r="L1663" s="14">
        <v>46415</v>
      </c>
      <c r="M1663" s="11" t="s">
        <v>24</v>
      </c>
      <c r="N1663" s="15">
        <v>95644.14</v>
      </c>
      <c r="O1663" s="13">
        <f t="shared" si="56"/>
        <v>1</v>
      </c>
      <c r="P1663" s="12">
        <f t="shared" si="57"/>
        <v>0</v>
      </c>
      <c r="Q1663" s="16" t="s">
        <v>6588</v>
      </c>
    </row>
    <row r="1664" spans="1:17" x14ac:dyDescent="0.3">
      <c r="A1664" s="10" t="s">
        <v>5046</v>
      </c>
      <c r="B1664" s="11" t="s">
        <v>5053</v>
      </c>
      <c r="C1664" s="11" t="s">
        <v>5054</v>
      </c>
      <c r="D1664" s="10" t="s">
        <v>5055</v>
      </c>
      <c r="E1664" s="10" t="s">
        <v>10</v>
      </c>
      <c r="F1664" s="10" t="s">
        <v>461</v>
      </c>
      <c r="G1664" s="11" t="s">
        <v>12</v>
      </c>
      <c r="H1664" s="12">
        <v>33908.720000000001</v>
      </c>
      <c r="I1664" s="13">
        <v>0.6</v>
      </c>
      <c r="J1664" s="12">
        <v>20345.23</v>
      </c>
      <c r="K1664" s="11" t="s">
        <v>12</v>
      </c>
      <c r="L1664" s="14">
        <v>46415</v>
      </c>
      <c r="M1664" s="11" t="s">
        <v>24</v>
      </c>
      <c r="N1664" s="15">
        <v>20345.23</v>
      </c>
      <c r="O1664" s="13">
        <f t="shared" si="56"/>
        <v>1</v>
      </c>
      <c r="P1664" s="12">
        <f t="shared" si="57"/>
        <v>0</v>
      </c>
      <c r="Q1664" s="16" t="s">
        <v>6588</v>
      </c>
    </row>
    <row r="1665" spans="1:17" x14ac:dyDescent="0.3">
      <c r="A1665" s="10" t="s">
        <v>5039</v>
      </c>
      <c r="B1665" s="11" t="s">
        <v>5040</v>
      </c>
      <c r="C1665" s="11" t="s">
        <v>5041</v>
      </c>
      <c r="D1665" s="10" t="s">
        <v>114</v>
      </c>
      <c r="E1665" s="10" t="s">
        <v>28</v>
      </c>
      <c r="F1665" s="10" t="s">
        <v>282</v>
      </c>
      <c r="G1665" s="11" t="s">
        <v>12</v>
      </c>
      <c r="H1665" s="12">
        <v>1356</v>
      </c>
      <c r="I1665" s="13">
        <v>0.8</v>
      </c>
      <c r="J1665" s="12">
        <v>1084.8</v>
      </c>
      <c r="K1665" s="11" t="s">
        <v>12</v>
      </c>
      <c r="L1665" s="14">
        <v>46323</v>
      </c>
      <c r="M1665" s="11" t="s">
        <v>24</v>
      </c>
      <c r="N1665" s="15">
        <v>1084.8</v>
      </c>
      <c r="O1665" s="13">
        <f t="shared" si="56"/>
        <v>1</v>
      </c>
      <c r="P1665" s="12">
        <f t="shared" si="57"/>
        <v>0</v>
      </c>
      <c r="Q1665" s="16" t="s">
        <v>6588</v>
      </c>
    </row>
    <row r="1666" spans="1:17" x14ac:dyDescent="0.3">
      <c r="A1666" s="10" t="s">
        <v>5042</v>
      </c>
      <c r="B1666" s="11" t="s">
        <v>5043</v>
      </c>
      <c r="C1666" s="11" t="s">
        <v>5044</v>
      </c>
      <c r="D1666" s="10" t="s">
        <v>5045</v>
      </c>
      <c r="E1666" s="10" t="s">
        <v>28</v>
      </c>
      <c r="F1666" s="10" t="s">
        <v>4407</v>
      </c>
      <c r="G1666" s="11" t="s">
        <v>12</v>
      </c>
      <c r="H1666" s="12">
        <v>35821.32</v>
      </c>
      <c r="I1666" s="13">
        <v>0.8</v>
      </c>
      <c r="J1666" s="12">
        <v>28657.06</v>
      </c>
      <c r="K1666" s="11" t="s">
        <v>12</v>
      </c>
      <c r="L1666" s="14">
        <v>46323</v>
      </c>
      <c r="M1666" s="11" t="s">
        <v>13</v>
      </c>
      <c r="N1666" s="10"/>
      <c r="O1666" s="13">
        <f t="shared" si="56"/>
        <v>0</v>
      </c>
      <c r="P1666" s="12">
        <f t="shared" si="57"/>
        <v>28657.06</v>
      </c>
      <c r="Q1666" s="17" t="s">
        <v>6589</v>
      </c>
    </row>
    <row r="1667" spans="1:17" x14ac:dyDescent="0.3">
      <c r="A1667" s="10" t="s">
        <v>5056</v>
      </c>
      <c r="B1667" s="11" t="s">
        <v>5057</v>
      </c>
      <c r="C1667" s="11" t="s">
        <v>5058</v>
      </c>
      <c r="D1667" s="10" t="s">
        <v>5059</v>
      </c>
      <c r="E1667" s="10" t="s">
        <v>10</v>
      </c>
      <c r="F1667" s="10" t="s">
        <v>321</v>
      </c>
      <c r="G1667" s="11" t="s">
        <v>12</v>
      </c>
      <c r="H1667" s="12">
        <v>167282.65</v>
      </c>
      <c r="I1667" s="13">
        <v>0.6</v>
      </c>
      <c r="J1667" s="12">
        <v>100369.59</v>
      </c>
      <c r="K1667" s="11" t="s">
        <v>12</v>
      </c>
      <c r="L1667" s="14">
        <v>46415</v>
      </c>
      <c r="M1667" s="11" t="s">
        <v>24</v>
      </c>
      <c r="N1667" s="15">
        <v>99310.35</v>
      </c>
      <c r="O1667" s="13">
        <f t="shared" si="56"/>
        <v>0.98944660429518549</v>
      </c>
      <c r="P1667" s="12">
        <f t="shared" si="57"/>
        <v>1059.2399999999907</v>
      </c>
      <c r="Q1667" s="16" t="s">
        <v>6588</v>
      </c>
    </row>
    <row r="1668" spans="1:17" x14ac:dyDescent="0.3">
      <c r="A1668" s="10" t="s">
        <v>5056</v>
      </c>
      <c r="B1668" s="11" t="s">
        <v>5057</v>
      </c>
      <c r="C1668" s="11" t="s">
        <v>5060</v>
      </c>
      <c r="D1668" s="10" t="s">
        <v>5061</v>
      </c>
      <c r="E1668" s="10" t="s">
        <v>129</v>
      </c>
      <c r="F1668" s="10" t="s">
        <v>321</v>
      </c>
      <c r="G1668" s="11" t="s">
        <v>12</v>
      </c>
      <c r="H1668" s="12">
        <v>1128.5999999999999</v>
      </c>
      <c r="I1668" s="13">
        <v>0.6</v>
      </c>
      <c r="J1668" s="12">
        <v>677.16</v>
      </c>
      <c r="K1668" s="11" t="s">
        <v>12</v>
      </c>
      <c r="L1668" s="14">
        <v>46415</v>
      </c>
      <c r="M1668" s="11" t="s">
        <v>24</v>
      </c>
      <c r="N1668" s="15">
        <v>677.16</v>
      </c>
      <c r="O1668" s="13">
        <f t="shared" si="56"/>
        <v>1</v>
      </c>
      <c r="P1668" s="12">
        <f t="shared" si="57"/>
        <v>0</v>
      </c>
      <c r="Q1668" s="16" t="s">
        <v>6588</v>
      </c>
    </row>
    <row r="1669" spans="1:17" x14ac:dyDescent="0.3">
      <c r="A1669" s="10" t="s">
        <v>5056</v>
      </c>
      <c r="B1669" s="11" t="s">
        <v>5062</v>
      </c>
      <c r="C1669" s="11" t="s">
        <v>5063</v>
      </c>
      <c r="D1669" s="10" t="s">
        <v>5064</v>
      </c>
      <c r="E1669" s="10" t="s">
        <v>28</v>
      </c>
      <c r="F1669" s="10" t="s">
        <v>35</v>
      </c>
      <c r="G1669" s="11" t="s">
        <v>12</v>
      </c>
      <c r="H1669" s="12">
        <v>3715.8</v>
      </c>
      <c r="I1669" s="13">
        <v>0.6</v>
      </c>
      <c r="J1669" s="12">
        <v>2229.48</v>
      </c>
      <c r="K1669" s="11" t="s">
        <v>12</v>
      </c>
      <c r="L1669" s="14">
        <v>46323</v>
      </c>
      <c r="M1669" s="11" t="s">
        <v>13</v>
      </c>
      <c r="N1669" s="10"/>
      <c r="O1669" s="13">
        <f t="shared" si="56"/>
        <v>0</v>
      </c>
      <c r="P1669" s="12">
        <f t="shared" si="57"/>
        <v>2229.48</v>
      </c>
      <c r="Q1669" s="17" t="s">
        <v>6589</v>
      </c>
    </row>
    <row r="1670" spans="1:17" x14ac:dyDescent="0.3">
      <c r="A1670" s="10" t="s">
        <v>5065</v>
      </c>
      <c r="B1670" s="11" t="s">
        <v>5066</v>
      </c>
      <c r="C1670" s="11" t="s">
        <v>5067</v>
      </c>
      <c r="D1670" s="10" t="s">
        <v>5068</v>
      </c>
      <c r="E1670" s="10" t="s">
        <v>28</v>
      </c>
      <c r="F1670" s="10" t="s">
        <v>35</v>
      </c>
      <c r="G1670" s="11" t="s">
        <v>12</v>
      </c>
      <c r="H1670" s="12">
        <v>35121.480000000003</v>
      </c>
      <c r="I1670" s="13">
        <v>0.9</v>
      </c>
      <c r="J1670" s="12">
        <v>31609.33</v>
      </c>
      <c r="K1670" s="11" t="s">
        <v>12</v>
      </c>
      <c r="L1670" s="14">
        <v>46323</v>
      </c>
      <c r="M1670" s="11" t="s">
        <v>36</v>
      </c>
      <c r="N1670" s="15">
        <v>18234.98</v>
      </c>
      <c r="O1670" s="13">
        <f t="shared" si="56"/>
        <v>0.57688600169633453</v>
      </c>
      <c r="P1670" s="12">
        <f t="shared" si="57"/>
        <v>13374.350000000002</v>
      </c>
      <c r="Q1670" s="5" t="s">
        <v>6593</v>
      </c>
    </row>
    <row r="1671" spans="1:17" x14ac:dyDescent="0.3">
      <c r="A1671" s="10" t="s">
        <v>5069</v>
      </c>
      <c r="B1671" s="11" t="s">
        <v>5070</v>
      </c>
      <c r="C1671" s="11" t="s">
        <v>5071</v>
      </c>
      <c r="D1671" s="10" t="s">
        <v>238</v>
      </c>
      <c r="E1671" s="10" t="s">
        <v>28</v>
      </c>
      <c r="F1671" s="10" t="s">
        <v>248</v>
      </c>
      <c r="G1671" s="11" t="s">
        <v>12</v>
      </c>
      <c r="H1671" s="12">
        <v>10740</v>
      </c>
      <c r="I1671" s="13">
        <v>0.5</v>
      </c>
      <c r="J1671" s="12">
        <v>5370</v>
      </c>
      <c r="K1671" s="11" t="s">
        <v>12</v>
      </c>
      <c r="L1671" s="14">
        <v>46323</v>
      </c>
      <c r="M1671" s="11" t="s">
        <v>13</v>
      </c>
      <c r="N1671" s="10"/>
      <c r="O1671" s="13">
        <f t="shared" si="56"/>
        <v>0</v>
      </c>
      <c r="P1671" s="12">
        <f t="shared" si="57"/>
        <v>5370</v>
      </c>
      <c r="Q1671" s="17" t="s">
        <v>6589</v>
      </c>
    </row>
    <row r="1672" spans="1:17" x14ac:dyDescent="0.3">
      <c r="A1672" s="10" t="s">
        <v>5072</v>
      </c>
      <c r="B1672" s="11" t="s">
        <v>5073</v>
      </c>
      <c r="C1672" s="11" t="s">
        <v>5074</v>
      </c>
      <c r="D1672" s="10" t="s">
        <v>5075</v>
      </c>
      <c r="E1672" s="10" t="s">
        <v>28</v>
      </c>
      <c r="F1672" s="10" t="s">
        <v>725</v>
      </c>
      <c r="G1672" s="11" t="s">
        <v>12</v>
      </c>
      <c r="H1672" s="12">
        <v>9120</v>
      </c>
      <c r="I1672" s="13">
        <v>0.9</v>
      </c>
      <c r="J1672" s="12">
        <v>8208</v>
      </c>
      <c r="K1672" s="11" t="s">
        <v>12</v>
      </c>
      <c r="L1672" s="14">
        <v>46323</v>
      </c>
      <c r="M1672" s="11" t="s">
        <v>24</v>
      </c>
      <c r="N1672" s="15">
        <v>8208</v>
      </c>
      <c r="O1672" s="13">
        <f t="shared" si="56"/>
        <v>1</v>
      </c>
      <c r="P1672" s="12">
        <f t="shared" si="57"/>
        <v>0</v>
      </c>
      <c r="Q1672" s="16" t="s">
        <v>6588</v>
      </c>
    </row>
    <row r="1673" spans="1:17" x14ac:dyDescent="0.3">
      <c r="A1673" s="10" t="s">
        <v>5072</v>
      </c>
      <c r="B1673" s="11" t="s">
        <v>5076</v>
      </c>
      <c r="C1673" s="11" t="s">
        <v>5077</v>
      </c>
      <c r="D1673" s="10" t="s">
        <v>861</v>
      </c>
      <c r="E1673" s="10" t="s">
        <v>10</v>
      </c>
      <c r="F1673" s="10" t="s">
        <v>11</v>
      </c>
      <c r="G1673" s="11" t="s">
        <v>12</v>
      </c>
      <c r="H1673" s="12">
        <v>24390</v>
      </c>
      <c r="I1673" s="13">
        <v>0.85</v>
      </c>
      <c r="J1673" s="12">
        <v>20731.5</v>
      </c>
      <c r="K1673" s="11" t="s">
        <v>12</v>
      </c>
      <c r="L1673" s="14">
        <v>46415</v>
      </c>
      <c r="M1673" s="11" t="s">
        <v>36</v>
      </c>
      <c r="N1673" s="15">
        <v>20731.5</v>
      </c>
      <c r="O1673" s="13">
        <f t="shared" si="56"/>
        <v>1</v>
      </c>
      <c r="P1673" s="12">
        <f t="shared" si="57"/>
        <v>0</v>
      </c>
      <c r="Q1673" s="4" t="s">
        <v>6591</v>
      </c>
    </row>
    <row r="1674" spans="1:17" x14ac:dyDescent="0.3">
      <c r="A1674" s="10" t="s">
        <v>5078</v>
      </c>
      <c r="B1674" s="11" t="s">
        <v>5079</v>
      </c>
      <c r="C1674" s="11" t="s">
        <v>5080</v>
      </c>
      <c r="D1674" s="10" t="s">
        <v>5081</v>
      </c>
      <c r="E1674" s="10" t="s">
        <v>28</v>
      </c>
      <c r="F1674" s="10" t="s">
        <v>282</v>
      </c>
      <c r="G1674" s="11" t="s">
        <v>12</v>
      </c>
      <c r="H1674" s="12">
        <v>827.4</v>
      </c>
      <c r="I1674" s="13">
        <v>0.9</v>
      </c>
      <c r="J1674" s="12">
        <v>744.66</v>
      </c>
      <c r="K1674" s="11" t="s">
        <v>12</v>
      </c>
      <c r="L1674" s="14">
        <v>46323</v>
      </c>
      <c r="M1674" s="11" t="s">
        <v>24</v>
      </c>
      <c r="N1674" s="15">
        <v>701.18</v>
      </c>
      <c r="O1674" s="13">
        <f t="shared" si="56"/>
        <v>0.94161093653479433</v>
      </c>
      <c r="P1674" s="12">
        <f t="shared" si="57"/>
        <v>43.480000000000018</v>
      </c>
      <c r="Q1674" s="16" t="s">
        <v>6588</v>
      </c>
    </row>
    <row r="1675" spans="1:17" x14ac:dyDescent="0.3">
      <c r="A1675" s="10" t="s">
        <v>5082</v>
      </c>
      <c r="B1675" s="11" t="s">
        <v>5083</v>
      </c>
      <c r="C1675" s="11" t="s">
        <v>5084</v>
      </c>
      <c r="D1675" s="10" t="s">
        <v>5085</v>
      </c>
      <c r="E1675" s="10" t="s">
        <v>28</v>
      </c>
      <c r="F1675" s="10" t="s">
        <v>1420</v>
      </c>
      <c r="G1675" s="11" t="s">
        <v>12</v>
      </c>
      <c r="H1675" s="12">
        <v>12384</v>
      </c>
      <c r="I1675" s="13">
        <v>0.8</v>
      </c>
      <c r="J1675" s="12">
        <v>9907.2000000000007</v>
      </c>
      <c r="K1675" s="11" t="s">
        <v>12</v>
      </c>
      <c r="L1675" s="14">
        <v>46323</v>
      </c>
      <c r="M1675" s="11" t="s">
        <v>13</v>
      </c>
      <c r="N1675" s="10"/>
      <c r="O1675" s="13">
        <f t="shared" si="56"/>
        <v>0</v>
      </c>
      <c r="P1675" s="12">
        <f t="shared" si="57"/>
        <v>9907.2000000000007</v>
      </c>
      <c r="Q1675" s="17" t="s">
        <v>6589</v>
      </c>
    </row>
    <row r="1676" spans="1:17" x14ac:dyDescent="0.3">
      <c r="A1676" s="10" t="s">
        <v>5082</v>
      </c>
      <c r="B1676" s="11" t="s">
        <v>5086</v>
      </c>
      <c r="C1676" s="11" t="s">
        <v>5087</v>
      </c>
      <c r="D1676" s="10" t="s">
        <v>5085</v>
      </c>
      <c r="E1676" s="10" t="s">
        <v>28</v>
      </c>
      <c r="F1676" s="10" t="s">
        <v>1655</v>
      </c>
      <c r="G1676" s="11" t="s">
        <v>12</v>
      </c>
      <c r="H1676" s="12">
        <v>3504</v>
      </c>
      <c r="I1676" s="13">
        <v>0.8</v>
      </c>
      <c r="J1676" s="12">
        <v>2803.2</v>
      </c>
      <c r="K1676" s="11" t="s">
        <v>12</v>
      </c>
      <c r="L1676" s="14">
        <v>46323</v>
      </c>
      <c r="M1676" s="11" t="s">
        <v>13</v>
      </c>
      <c r="N1676" s="10"/>
      <c r="O1676" s="13">
        <f t="shared" si="56"/>
        <v>0</v>
      </c>
      <c r="P1676" s="12">
        <f t="shared" si="57"/>
        <v>2803.2</v>
      </c>
      <c r="Q1676" s="17" t="s">
        <v>6589</v>
      </c>
    </row>
    <row r="1677" spans="1:17" x14ac:dyDescent="0.3">
      <c r="A1677" s="10" t="s">
        <v>5082</v>
      </c>
      <c r="B1677" s="11" t="s">
        <v>5088</v>
      </c>
      <c r="C1677" s="11" t="s">
        <v>5089</v>
      </c>
      <c r="D1677" s="10" t="s">
        <v>316</v>
      </c>
      <c r="E1677" s="10" t="s">
        <v>28</v>
      </c>
      <c r="F1677" s="10" t="s">
        <v>35</v>
      </c>
      <c r="G1677" s="11" t="s">
        <v>12</v>
      </c>
      <c r="H1677" s="12">
        <v>38880</v>
      </c>
      <c r="I1677" s="13">
        <v>0.8</v>
      </c>
      <c r="J1677" s="12">
        <v>31104</v>
      </c>
      <c r="K1677" s="11" t="s">
        <v>12</v>
      </c>
      <c r="L1677" s="14">
        <v>46323</v>
      </c>
      <c r="M1677" s="11" t="s">
        <v>13</v>
      </c>
      <c r="N1677" s="10"/>
      <c r="O1677" s="13">
        <f t="shared" si="56"/>
        <v>0</v>
      </c>
      <c r="P1677" s="12">
        <f t="shared" si="57"/>
        <v>31104</v>
      </c>
      <c r="Q1677" s="17" t="s">
        <v>6589</v>
      </c>
    </row>
    <row r="1678" spans="1:17" x14ac:dyDescent="0.3">
      <c r="A1678" s="10" t="s">
        <v>5082</v>
      </c>
      <c r="B1678" s="11" t="s">
        <v>5090</v>
      </c>
      <c r="C1678" s="11" t="s">
        <v>5091</v>
      </c>
      <c r="D1678" s="10" t="s">
        <v>5092</v>
      </c>
      <c r="E1678" s="10" t="s">
        <v>10</v>
      </c>
      <c r="F1678" s="10" t="s">
        <v>5093</v>
      </c>
      <c r="G1678" s="11" t="s">
        <v>12</v>
      </c>
      <c r="H1678" s="12">
        <v>89076.12</v>
      </c>
      <c r="I1678" s="13">
        <v>0.8</v>
      </c>
      <c r="J1678" s="12">
        <v>71260.899999999994</v>
      </c>
      <c r="K1678" s="11" t="s">
        <v>12</v>
      </c>
      <c r="L1678" s="14">
        <v>46415</v>
      </c>
      <c r="M1678" s="11" t="s">
        <v>13</v>
      </c>
      <c r="N1678" s="10"/>
      <c r="O1678" s="13">
        <f t="shared" ref="O1678:O1741" si="58">N1678/J1678</f>
        <v>0</v>
      </c>
      <c r="P1678" s="12">
        <f t="shared" ref="P1678:P1741" si="59">J1678-N1678</f>
        <v>71260.899999999994</v>
      </c>
      <c r="Q1678" s="17" t="s">
        <v>6589</v>
      </c>
    </row>
    <row r="1679" spans="1:17" x14ac:dyDescent="0.3">
      <c r="A1679" s="10" t="s">
        <v>5094</v>
      </c>
      <c r="B1679" s="11" t="s">
        <v>5095</v>
      </c>
      <c r="C1679" s="11" t="s">
        <v>5096</v>
      </c>
      <c r="D1679" s="10" t="s">
        <v>3653</v>
      </c>
      <c r="E1679" s="10" t="s">
        <v>28</v>
      </c>
      <c r="F1679" s="10" t="s">
        <v>208</v>
      </c>
      <c r="G1679" s="11" t="s">
        <v>12</v>
      </c>
      <c r="H1679" s="12">
        <v>1003.2</v>
      </c>
      <c r="I1679" s="13">
        <v>0.6</v>
      </c>
      <c r="J1679" s="12">
        <v>601.91999999999996</v>
      </c>
      <c r="K1679" s="11" t="s">
        <v>12</v>
      </c>
      <c r="L1679" s="14">
        <v>46323</v>
      </c>
      <c r="M1679" s="11" t="s">
        <v>24</v>
      </c>
      <c r="N1679" s="15">
        <v>551.76</v>
      </c>
      <c r="O1679" s="13">
        <f t="shared" si="58"/>
        <v>0.91666666666666674</v>
      </c>
      <c r="P1679" s="12">
        <f t="shared" si="59"/>
        <v>50.159999999999968</v>
      </c>
      <c r="Q1679" s="16" t="s">
        <v>6588</v>
      </c>
    </row>
    <row r="1680" spans="1:17" x14ac:dyDescent="0.3">
      <c r="A1680" s="10" t="s">
        <v>5097</v>
      </c>
      <c r="B1680" s="11" t="s">
        <v>5098</v>
      </c>
      <c r="C1680" s="11" t="s">
        <v>5099</v>
      </c>
      <c r="D1680" s="10" t="s">
        <v>5100</v>
      </c>
      <c r="E1680" s="10" t="s">
        <v>10</v>
      </c>
      <c r="F1680" s="10" t="s">
        <v>122</v>
      </c>
      <c r="G1680" s="11" t="s">
        <v>12</v>
      </c>
      <c r="H1680" s="12">
        <v>86411.5</v>
      </c>
      <c r="I1680" s="13">
        <v>0.85</v>
      </c>
      <c r="J1680" s="12">
        <v>73449.78</v>
      </c>
      <c r="K1680" s="11" t="s">
        <v>12</v>
      </c>
      <c r="L1680" s="14">
        <v>46415</v>
      </c>
      <c r="M1680" s="11" t="s">
        <v>24</v>
      </c>
      <c r="N1680" s="15">
        <v>73449.78</v>
      </c>
      <c r="O1680" s="13">
        <f t="shared" si="58"/>
        <v>1</v>
      </c>
      <c r="P1680" s="12">
        <f t="shared" si="59"/>
        <v>0</v>
      </c>
      <c r="Q1680" s="16" t="s">
        <v>6588</v>
      </c>
    </row>
    <row r="1681" spans="1:17" x14ac:dyDescent="0.3">
      <c r="A1681" s="10" t="s">
        <v>5097</v>
      </c>
      <c r="B1681" s="11" t="s">
        <v>5098</v>
      </c>
      <c r="C1681" s="11" t="s">
        <v>5101</v>
      </c>
      <c r="D1681" s="10" t="s">
        <v>5102</v>
      </c>
      <c r="E1681" s="10" t="s">
        <v>10</v>
      </c>
      <c r="F1681" s="10" t="s">
        <v>122</v>
      </c>
      <c r="G1681" s="11" t="s">
        <v>12</v>
      </c>
      <c r="H1681" s="12">
        <v>50324</v>
      </c>
      <c r="I1681" s="13">
        <v>0.85</v>
      </c>
      <c r="J1681" s="12">
        <v>42775.4</v>
      </c>
      <c r="K1681" s="11" t="s">
        <v>12</v>
      </c>
      <c r="L1681" s="14">
        <v>46415</v>
      </c>
      <c r="M1681" s="11" t="s">
        <v>24</v>
      </c>
      <c r="N1681" s="15">
        <v>42775.4</v>
      </c>
      <c r="O1681" s="13">
        <f t="shared" si="58"/>
        <v>1</v>
      </c>
      <c r="P1681" s="12">
        <f t="shared" si="59"/>
        <v>0</v>
      </c>
      <c r="Q1681" s="16" t="s">
        <v>6588</v>
      </c>
    </row>
    <row r="1682" spans="1:17" x14ac:dyDescent="0.3">
      <c r="A1682" s="10" t="s">
        <v>5097</v>
      </c>
      <c r="B1682" s="11" t="s">
        <v>5103</v>
      </c>
      <c r="C1682" s="11" t="s">
        <v>5104</v>
      </c>
      <c r="D1682" s="10" t="s">
        <v>5105</v>
      </c>
      <c r="E1682" s="10" t="s">
        <v>10</v>
      </c>
      <c r="F1682" s="10" t="s">
        <v>122</v>
      </c>
      <c r="G1682" s="11" t="s">
        <v>12</v>
      </c>
      <c r="H1682" s="12">
        <v>292441.71000000002</v>
      </c>
      <c r="I1682" s="13">
        <v>0.85</v>
      </c>
      <c r="J1682" s="12">
        <v>248575.45</v>
      </c>
      <c r="K1682" s="11" t="s">
        <v>12</v>
      </c>
      <c r="L1682" s="14">
        <v>46415</v>
      </c>
      <c r="M1682" s="11" t="s">
        <v>24</v>
      </c>
      <c r="N1682" s="15">
        <v>248575.45</v>
      </c>
      <c r="O1682" s="13">
        <f t="shared" si="58"/>
        <v>1</v>
      </c>
      <c r="P1682" s="12">
        <f t="shared" si="59"/>
        <v>0</v>
      </c>
      <c r="Q1682" s="16" t="s">
        <v>6588</v>
      </c>
    </row>
    <row r="1683" spans="1:17" x14ac:dyDescent="0.3">
      <c r="A1683" s="10" t="s">
        <v>5097</v>
      </c>
      <c r="B1683" s="11" t="s">
        <v>5106</v>
      </c>
      <c r="C1683" s="11" t="s">
        <v>5107</v>
      </c>
      <c r="D1683" s="10" t="s">
        <v>5108</v>
      </c>
      <c r="E1683" s="10" t="s">
        <v>28</v>
      </c>
      <c r="F1683" s="10" t="s">
        <v>75</v>
      </c>
      <c r="G1683" s="11" t="s">
        <v>12</v>
      </c>
      <c r="H1683" s="12">
        <v>112800</v>
      </c>
      <c r="I1683" s="13">
        <v>0.9</v>
      </c>
      <c r="J1683" s="12">
        <v>101520</v>
      </c>
      <c r="K1683" s="11" t="s">
        <v>12</v>
      </c>
      <c r="L1683" s="14">
        <v>46323</v>
      </c>
      <c r="M1683" s="11" t="s">
        <v>24</v>
      </c>
      <c r="N1683" s="15">
        <v>101520</v>
      </c>
      <c r="O1683" s="13">
        <f t="shared" si="58"/>
        <v>1</v>
      </c>
      <c r="P1683" s="12">
        <f t="shared" si="59"/>
        <v>0</v>
      </c>
      <c r="Q1683" s="16" t="s">
        <v>6588</v>
      </c>
    </row>
    <row r="1684" spans="1:17" x14ac:dyDescent="0.3">
      <c r="A1684" s="10" t="s">
        <v>5109</v>
      </c>
      <c r="B1684" s="11" t="s">
        <v>5110</v>
      </c>
      <c r="C1684" s="11" t="s">
        <v>5111</v>
      </c>
      <c r="D1684" s="10" t="s">
        <v>1196</v>
      </c>
      <c r="E1684" s="10" t="s">
        <v>28</v>
      </c>
      <c r="F1684" s="10" t="s">
        <v>217</v>
      </c>
      <c r="G1684" s="11" t="s">
        <v>12</v>
      </c>
      <c r="H1684" s="12">
        <v>1115.4000000000001</v>
      </c>
      <c r="I1684" s="13">
        <v>0.9</v>
      </c>
      <c r="J1684" s="12">
        <v>1003.86</v>
      </c>
      <c r="K1684" s="11" t="s">
        <v>12</v>
      </c>
      <c r="L1684" s="14">
        <v>46323</v>
      </c>
      <c r="M1684" s="11" t="s">
        <v>24</v>
      </c>
      <c r="N1684" s="15">
        <v>1003.86</v>
      </c>
      <c r="O1684" s="13">
        <f t="shared" si="58"/>
        <v>1</v>
      </c>
      <c r="P1684" s="12">
        <f t="shared" si="59"/>
        <v>0</v>
      </c>
      <c r="Q1684" s="16" t="s">
        <v>6588</v>
      </c>
    </row>
    <row r="1685" spans="1:17" x14ac:dyDescent="0.3">
      <c r="A1685" s="10" t="s">
        <v>5127</v>
      </c>
      <c r="B1685" s="11" t="s">
        <v>5128</v>
      </c>
      <c r="C1685" s="11" t="s">
        <v>5129</v>
      </c>
      <c r="D1685" s="10" t="s">
        <v>5130</v>
      </c>
      <c r="E1685" s="10" t="s">
        <v>28</v>
      </c>
      <c r="F1685" s="10" t="s">
        <v>35</v>
      </c>
      <c r="G1685" s="11" t="s">
        <v>12</v>
      </c>
      <c r="H1685" s="12">
        <v>28848.36</v>
      </c>
      <c r="I1685" s="13">
        <v>0.9</v>
      </c>
      <c r="J1685" s="12">
        <v>25963.52</v>
      </c>
      <c r="K1685" s="11" t="s">
        <v>12</v>
      </c>
      <c r="L1685" s="14">
        <v>46323</v>
      </c>
      <c r="M1685" s="11" t="s">
        <v>13</v>
      </c>
      <c r="N1685" s="10"/>
      <c r="O1685" s="13">
        <f t="shared" si="58"/>
        <v>0</v>
      </c>
      <c r="P1685" s="12">
        <f t="shared" si="59"/>
        <v>25963.52</v>
      </c>
      <c r="Q1685" s="17" t="s">
        <v>6589</v>
      </c>
    </row>
    <row r="1686" spans="1:17" x14ac:dyDescent="0.3">
      <c r="A1686" s="10" t="s">
        <v>5112</v>
      </c>
      <c r="B1686" s="11" t="s">
        <v>5113</v>
      </c>
      <c r="C1686" s="11" t="s">
        <v>5114</v>
      </c>
      <c r="D1686" s="10" t="s">
        <v>5115</v>
      </c>
      <c r="E1686" s="10" t="s">
        <v>10</v>
      </c>
      <c r="F1686" s="10" t="s">
        <v>122</v>
      </c>
      <c r="G1686" s="11" t="s">
        <v>12</v>
      </c>
      <c r="H1686" s="12">
        <v>18172</v>
      </c>
      <c r="I1686" s="13">
        <v>0.7</v>
      </c>
      <c r="J1686" s="12">
        <v>12720.4</v>
      </c>
      <c r="K1686" s="11" t="s">
        <v>12</v>
      </c>
      <c r="L1686" s="14">
        <v>46415</v>
      </c>
      <c r="M1686" s="11" t="s">
        <v>24</v>
      </c>
      <c r="N1686" s="15">
        <v>12720.4</v>
      </c>
      <c r="O1686" s="13">
        <f t="shared" si="58"/>
        <v>1</v>
      </c>
      <c r="P1686" s="12">
        <f t="shared" si="59"/>
        <v>0</v>
      </c>
      <c r="Q1686" s="16" t="s">
        <v>6588</v>
      </c>
    </row>
    <row r="1687" spans="1:17" x14ac:dyDescent="0.3">
      <c r="A1687" s="10" t="s">
        <v>5116</v>
      </c>
      <c r="B1687" s="11" t="s">
        <v>5117</v>
      </c>
      <c r="C1687" s="11" t="s">
        <v>5118</v>
      </c>
      <c r="D1687" s="10" t="s">
        <v>114</v>
      </c>
      <c r="E1687" s="10" t="s">
        <v>28</v>
      </c>
      <c r="F1687" s="10" t="s">
        <v>35</v>
      </c>
      <c r="G1687" s="11" t="s">
        <v>12</v>
      </c>
      <c r="H1687" s="12">
        <v>9990</v>
      </c>
      <c r="I1687" s="13">
        <v>0.9</v>
      </c>
      <c r="J1687" s="12">
        <v>8991</v>
      </c>
      <c r="K1687" s="11" t="s">
        <v>12</v>
      </c>
      <c r="L1687" s="14">
        <v>46323</v>
      </c>
      <c r="M1687" s="11" t="s">
        <v>24</v>
      </c>
      <c r="N1687" s="15">
        <v>8991</v>
      </c>
      <c r="O1687" s="13">
        <f t="shared" si="58"/>
        <v>1</v>
      </c>
      <c r="P1687" s="12">
        <f t="shared" si="59"/>
        <v>0</v>
      </c>
      <c r="Q1687" s="16" t="s">
        <v>6588</v>
      </c>
    </row>
    <row r="1688" spans="1:17" x14ac:dyDescent="0.3">
      <c r="A1688" s="10" t="s">
        <v>5116</v>
      </c>
      <c r="B1688" s="11" t="s">
        <v>5117</v>
      </c>
      <c r="C1688" s="11" t="s">
        <v>5119</v>
      </c>
      <c r="D1688" s="10" t="s">
        <v>5120</v>
      </c>
      <c r="E1688" s="10" t="s">
        <v>28</v>
      </c>
      <c r="F1688" s="10" t="s">
        <v>35</v>
      </c>
      <c r="G1688" s="11" t="s">
        <v>12</v>
      </c>
      <c r="H1688" s="12">
        <v>13344</v>
      </c>
      <c r="I1688" s="13">
        <v>0.9</v>
      </c>
      <c r="J1688" s="12">
        <v>12009.6</v>
      </c>
      <c r="K1688" s="11" t="s">
        <v>12</v>
      </c>
      <c r="L1688" s="14">
        <v>46323</v>
      </c>
      <c r="M1688" s="11" t="s">
        <v>24</v>
      </c>
      <c r="N1688" s="15">
        <v>12009.6</v>
      </c>
      <c r="O1688" s="13">
        <f t="shared" si="58"/>
        <v>1</v>
      </c>
      <c r="P1688" s="12">
        <f t="shared" si="59"/>
        <v>0</v>
      </c>
      <c r="Q1688" s="16" t="s">
        <v>6588</v>
      </c>
    </row>
    <row r="1689" spans="1:17" x14ac:dyDescent="0.3">
      <c r="A1689" s="10" t="s">
        <v>5116</v>
      </c>
      <c r="B1689" s="11" t="s">
        <v>5117</v>
      </c>
      <c r="C1689" s="11" t="s">
        <v>5121</v>
      </c>
      <c r="D1689" s="10" t="s">
        <v>5122</v>
      </c>
      <c r="E1689" s="10" t="s">
        <v>28</v>
      </c>
      <c r="F1689" s="10" t="s">
        <v>35</v>
      </c>
      <c r="G1689" s="11" t="s">
        <v>12</v>
      </c>
      <c r="H1689" s="12">
        <v>15253.2</v>
      </c>
      <c r="I1689" s="13">
        <v>0.9</v>
      </c>
      <c r="J1689" s="12">
        <v>13727.88</v>
      </c>
      <c r="K1689" s="11" t="s">
        <v>12</v>
      </c>
      <c r="L1689" s="14">
        <v>46323</v>
      </c>
      <c r="M1689" s="11" t="s">
        <v>24</v>
      </c>
      <c r="N1689" s="15">
        <v>13727.88</v>
      </c>
      <c r="O1689" s="13">
        <f t="shared" si="58"/>
        <v>1</v>
      </c>
      <c r="P1689" s="12">
        <f t="shared" si="59"/>
        <v>0</v>
      </c>
      <c r="Q1689" s="16" t="s">
        <v>6588</v>
      </c>
    </row>
    <row r="1690" spans="1:17" x14ac:dyDescent="0.3">
      <c r="A1690" s="10" t="s">
        <v>5116</v>
      </c>
      <c r="B1690" s="11" t="s">
        <v>5123</v>
      </c>
      <c r="C1690" s="11" t="s">
        <v>5124</v>
      </c>
      <c r="D1690" s="10" t="s">
        <v>5125</v>
      </c>
      <c r="E1690" s="10" t="s">
        <v>10</v>
      </c>
      <c r="F1690" s="10" t="s">
        <v>767</v>
      </c>
      <c r="G1690" s="11" t="s">
        <v>12</v>
      </c>
      <c r="H1690" s="12">
        <v>18834.36</v>
      </c>
      <c r="I1690" s="13">
        <v>0.85</v>
      </c>
      <c r="J1690" s="12">
        <v>16009.21</v>
      </c>
      <c r="K1690" s="11" t="s">
        <v>12</v>
      </c>
      <c r="L1690" s="14">
        <v>46415</v>
      </c>
      <c r="M1690" s="11" t="s">
        <v>24</v>
      </c>
      <c r="N1690" s="15">
        <v>16009.21</v>
      </c>
      <c r="O1690" s="13">
        <f t="shared" si="58"/>
        <v>1</v>
      </c>
      <c r="P1690" s="12">
        <f t="shared" si="59"/>
        <v>0</v>
      </c>
      <c r="Q1690" s="16" t="s">
        <v>6588</v>
      </c>
    </row>
    <row r="1691" spans="1:17" x14ac:dyDescent="0.3">
      <c r="A1691" s="10" t="s">
        <v>5116</v>
      </c>
      <c r="B1691" s="11" t="s">
        <v>5123</v>
      </c>
      <c r="C1691" s="11" t="s">
        <v>5126</v>
      </c>
      <c r="D1691" s="10" t="s">
        <v>1299</v>
      </c>
      <c r="E1691" s="10" t="s">
        <v>10</v>
      </c>
      <c r="F1691" s="10" t="s">
        <v>1399</v>
      </c>
      <c r="G1691" s="11" t="s">
        <v>12</v>
      </c>
      <c r="H1691" s="12">
        <v>20080.73</v>
      </c>
      <c r="I1691" s="13">
        <v>0.85</v>
      </c>
      <c r="J1691" s="12">
        <v>17068.62</v>
      </c>
      <c r="K1691" s="11" t="s">
        <v>12</v>
      </c>
      <c r="L1691" s="14">
        <v>46415</v>
      </c>
      <c r="M1691" s="11" t="s">
        <v>24</v>
      </c>
      <c r="N1691" s="15">
        <v>17068.62</v>
      </c>
      <c r="O1691" s="13">
        <f t="shared" si="58"/>
        <v>1</v>
      </c>
      <c r="P1691" s="12">
        <f t="shared" si="59"/>
        <v>0</v>
      </c>
      <c r="Q1691" s="16" t="s">
        <v>6588</v>
      </c>
    </row>
    <row r="1692" spans="1:17" x14ac:dyDescent="0.3">
      <c r="A1692" s="10" t="s">
        <v>5131</v>
      </c>
      <c r="B1692" s="11" t="s">
        <v>5132</v>
      </c>
      <c r="C1692" s="11" t="s">
        <v>5133</v>
      </c>
      <c r="D1692" s="10" t="s">
        <v>5134</v>
      </c>
      <c r="E1692" s="10" t="s">
        <v>28</v>
      </c>
      <c r="F1692" s="10" t="s">
        <v>1245</v>
      </c>
      <c r="G1692" s="11" t="s">
        <v>12</v>
      </c>
      <c r="H1692" s="12">
        <v>1919.88</v>
      </c>
      <c r="I1692" s="13">
        <v>0.7</v>
      </c>
      <c r="J1692" s="12">
        <v>1343.92</v>
      </c>
      <c r="K1692" s="11" t="s">
        <v>12</v>
      </c>
      <c r="L1692" s="14">
        <v>46323</v>
      </c>
      <c r="M1692" s="11" t="s">
        <v>24</v>
      </c>
      <c r="N1692" s="15">
        <v>566.91</v>
      </c>
      <c r="O1692" s="13">
        <f t="shared" si="58"/>
        <v>0.42183314483004936</v>
      </c>
      <c r="P1692" s="12">
        <f t="shared" si="59"/>
        <v>777.0100000000001</v>
      </c>
      <c r="Q1692" s="16" t="s">
        <v>6588</v>
      </c>
    </row>
    <row r="1693" spans="1:17" x14ac:dyDescent="0.3">
      <c r="A1693" s="10" t="s">
        <v>5135</v>
      </c>
      <c r="B1693" s="11" t="s">
        <v>5136</v>
      </c>
      <c r="C1693" s="11" t="s">
        <v>5137</v>
      </c>
      <c r="D1693" s="10" t="s">
        <v>5138</v>
      </c>
      <c r="E1693" s="10" t="s">
        <v>28</v>
      </c>
      <c r="F1693" s="10" t="s">
        <v>2076</v>
      </c>
      <c r="G1693" s="11" t="s">
        <v>12</v>
      </c>
      <c r="H1693" s="12">
        <v>5100</v>
      </c>
      <c r="I1693" s="13">
        <v>0.9</v>
      </c>
      <c r="J1693" s="12">
        <v>4590</v>
      </c>
      <c r="K1693" s="11" t="s">
        <v>12</v>
      </c>
      <c r="L1693" s="14">
        <v>46323</v>
      </c>
      <c r="M1693" s="11" t="s">
        <v>24</v>
      </c>
      <c r="N1693" s="15">
        <v>4590</v>
      </c>
      <c r="O1693" s="13">
        <f t="shared" si="58"/>
        <v>1</v>
      </c>
      <c r="P1693" s="12">
        <f t="shared" si="59"/>
        <v>0</v>
      </c>
      <c r="Q1693" s="16" t="s">
        <v>6588</v>
      </c>
    </row>
    <row r="1694" spans="1:17" x14ac:dyDescent="0.3">
      <c r="A1694" s="10" t="s">
        <v>5135</v>
      </c>
      <c r="B1694" s="11" t="s">
        <v>5139</v>
      </c>
      <c r="C1694" s="11" t="s">
        <v>5140</v>
      </c>
      <c r="D1694" s="10" t="s">
        <v>5141</v>
      </c>
      <c r="E1694" s="10" t="s">
        <v>28</v>
      </c>
      <c r="F1694" s="10" t="s">
        <v>2076</v>
      </c>
      <c r="G1694" s="11" t="s">
        <v>12</v>
      </c>
      <c r="H1694" s="12">
        <v>4500</v>
      </c>
      <c r="I1694" s="13">
        <v>0.9</v>
      </c>
      <c r="J1694" s="12">
        <v>4050</v>
      </c>
      <c r="K1694" s="11" t="s">
        <v>12</v>
      </c>
      <c r="L1694" s="14">
        <v>46323</v>
      </c>
      <c r="M1694" s="11" t="s">
        <v>24</v>
      </c>
      <c r="N1694" s="15">
        <v>4050</v>
      </c>
      <c r="O1694" s="13">
        <f t="shared" si="58"/>
        <v>1</v>
      </c>
      <c r="P1694" s="12">
        <f t="shared" si="59"/>
        <v>0</v>
      </c>
      <c r="Q1694" s="16" t="s">
        <v>6588</v>
      </c>
    </row>
    <row r="1695" spans="1:17" x14ac:dyDescent="0.3">
      <c r="A1695" s="10" t="s">
        <v>5142</v>
      </c>
      <c r="B1695" s="11" t="s">
        <v>5143</v>
      </c>
      <c r="C1695" s="11" t="s">
        <v>5144</v>
      </c>
      <c r="D1695" s="10" t="s">
        <v>5145</v>
      </c>
      <c r="E1695" s="10" t="s">
        <v>28</v>
      </c>
      <c r="F1695" s="10" t="s">
        <v>217</v>
      </c>
      <c r="G1695" s="11" t="s">
        <v>12</v>
      </c>
      <c r="H1695" s="12">
        <v>14040</v>
      </c>
      <c r="I1695" s="13">
        <v>0.9</v>
      </c>
      <c r="J1695" s="12">
        <v>12636</v>
      </c>
      <c r="K1695" s="11" t="s">
        <v>12</v>
      </c>
      <c r="L1695" s="14">
        <v>46323</v>
      </c>
      <c r="M1695" s="11" t="s">
        <v>24</v>
      </c>
      <c r="N1695" s="15">
        <v>12636</v>
      </c>
      <c r="O1695" s="13">
        <f t="shared" si="58"/>
        <v>1</v>
      </c>
      <c r="P1695" s="12">
        <f t="shared" si="59"/>
        <v>0</v>
      </c>
      <c r="Q1695" s="16" t="s">
        <v>6588</v>
      </c>
    </row>
    <row r="1696" spans="1:17" x14ac:dyDescent="0.3">
      <c r="A1696" s="10" t="s">
        <v>5142</v>
      </c>
      <c r="B1696" s="11" t="s">
        <v>5143</v>
      </c>
      <c r="C1696" s="11" t="s">
        <v>5146</v>
      </c>
      <c r="D1696" s="10" t="s">
        <v>5147</v>
      </c>
      <c r="E1696" s="10" t="s">
        <v>28</v>
      </c>
      <c r="F1696" s="10" t="s">
        <v>217</v>
      </c>
      <c r="G1696" s="11" t="s">
        <v>12</v>
      </c>
      <c r="H1696" s="12">
        <v>18720</v>
      </c>
      <c r="I1696" s="13">
        <v>0.9</v>
      </c>
      <c r="J1696" s="12">
        <v>16848</v>
      </c>
      <c r="K1696" s="11" t="s">
        <v>12</v>
      </c>
      <c r="L1696" s="14">
        <v>46323</v>
      </c>
      <c r="M1696" s="11" t="s">
        <v>24</v>
      </c>
      <c r="N1696" s="15">
        <v>16848</v>
      </c>
      <c r="O1696" s="13">
        <f t="shared" si="58"/>
        <v>1</v>
      </c>
      <c r="P1696" s="12">
        <f t="shared" si="59"/>
        <v>0</v>
      </c>
      <c r="Q1696" s="16" t="s">
        <v>6588</v>
      </c>
    </row>
    <row r="1697" spans="1:17" x14ac:dyDescent="0.3">
      <c r="A1697" s="10" t="s">
        <v>5142</v>
      </c>
      <c r="B1697" s="11" t="s">
        <v>5143</v>
      </c>
      <c r="C1697" s="11" t="s">
        <v>5148</v>
      </c>
      <c r="D1697" s="10" t="s">
        <v>5149</v>
      </c>
      <c r="E1697" s="10" t="s">
        <v>28</v>
      </c>
      <c r="F1697" s="10" t="s">
        <v>217</v>
      </c>
      <c r="G1697" s="11" t="s">
        <v>12</v>
      </c>
      <c r="H1697" s="12">
        <v>18720</v>
      </c>
      <c r="I1697" s="13">
        <v>0.9</v>
      </c>
      <c r="J1697" s="12">
        <v>16848</v>
      </c>
      <c r="K1697" s="11" t="s">
        <v>12</v>
      </c>
      <c r="L1697" s="14">
        <v>46323</v>
      </c>
      <c r="M1697" s="11" t="s">
        <v>24</v>
      </c>
      <c r="N1697" s="15">
        <v>16848</v>
      </c>
      <c r="O1697" s="13">
        <f t="shared" si="58"/>
        <v>1</v>
      </c>
      <c r="P1697" s="12">
        <f t="shared" si="59"/>
        <v>0</v>
      </c>
      <c r="Q1697" s="16" t="s">
        <v>6588</v>
      </c>
    </row>
    <row r="1698" spans="1:17" x14ac:dyDescent="0.3">
      <c r="A1698" s="10" t="s">
        <v>5150</v>
      </c>
      <c r="B1698" s="11" t="s">
        <v>5151</v>
      </c>
      <c r="C1698" s="11" t="s">
        <v>5152</v>
      </c>
      <c r="D1698" s="10" t="s">
        <v>5153</v>
      </c>
      <c r="E1698" s="10" t="s">
        <v>28</v>
      </c>
      <c r="F1698" s="10" t="s">
        <v>704</v>
      </c>
      <c r="G1698" s="11" t="s">
        <v>12</v>
      </c>
      <c r="H1698" s="12">
        <v>4500</v>
      </c>
      <c r="I1698" s="13">
        <v>0.9</v>
      </c>
      <c r="J1698" s="12">
        <v>4050</v>
      </c>
      <c r="K1698" s="11" t="s">
        <v>12</v>
      </c>
      <c r="L1698" s="14">
        <v>46323</v>
      </c>
      <c r="M1698" s="11" t="s">
        <v>13</v>
      </c>
      <c r="N1698" s="10"/>
      <c r="O1698" s="13">
        <f t="shared" si="58"/>
        <v>0</v>
      </c>
      <c r="P1698" s="12">
        <f t="shared" si="59"/>
        <v>4050</v>
      </c>
      <c r="Q1698" s="17" t="s">
        <v>6589</v>
      </c>
    </row>
    <row r="1699" spans="1:17" x14ac:dyDescent="0.3">
      <c r="A1699" s="10" t="s">
        <v>5154</v>
      </c>
      <c r="B1699" s="11" t="s">
        <v>5155</v>
      </c>
      <c r="C1699" s="11" t="s">
        <v>5156</v>
      </c>
      <c r="D1699" s="10" t="s">
        <v>5157</v>
      </c>
      <c r="E1699" s="10" t="s">
        <v>10</v>
      </c>
      <c r="F1699" s="10" t="s">
        <v>11</v>
      </c>
      <c r="G1699" s="11" t="s">
        <v>12</v>
      </c>
      <c r="H1699" s="12">
        <v>32696.25</v>
      </c>
      <c r="I1699" s="13">
        <v>0.7</v>
      </c>
      <c r="J1699" s="12">
        <v>22887.38</v>
      </c>
      <c r="K1699" s="11" t="s">
        <v>12</v>
      </c>
      <c r="L1699" s="14">
        <v>46415</v>
      </c>
      <c r="M1699" s="11" t="s">
        <v>13</v>
      </c>
      <c r="N1699" s="10"/>
      <c r="O1699" s="13">
        <f t="shared" si="58"/>
        <v>0</v>
      </c>
      <c r="P1699" s="12">
        <f t="shared" si="59"/>
        <v>22887.38</v>
      </c>
      <c r="Q1699" s="17" t="s">
        <v>6589</v>
      </c>
    </row>
    <row r="1700" spans="1:17" x14ac:dyDescent="0.3">
      <c r="A1700" s="10" t="s">
        <v>5154</v>
      </c>
      <c r="B1700" s="11" t="s">
        <v>5155</v>
      </c>
      <c r="C1700" s="11" t="s">
        <v>5158</v>
      </c>
      <c r="D1700" s="10" t="s">
        <v>5159</v>
      </c>
      <c r="E1700" s="10" t="s">
        <v>129</v>
      </c>
      <c r="F1700" s="10" t="s">
        <v>11</v>
      </c>
      <c r="G1700" s="11" t="s">
        <v>12</v>
      </c>
      <c r="H1700" s="12">
        <v>912.5</v>
      </c>
      <c r="I1700" s="13">
        <v>0.7</v>
      </c>
      <c r="J1700" s="12">
        <v>638.75</v>
      </c>
      <c r="K1700" s="11" t="s">
        <v>12</v>
      </c>
      <c r="L1700" s="14">
        <v>46415</v>
      </c>
      <c r="M1700" s="11" t="s">
        <v>13</v>
      </c>
      <c r="N1700" s="10"/>
      <c r="O1700" s="13">
        <f t="shared" si="58"/>
        <v>0</v>
      </c>
      <c r="P1700" s="12">
        <f t="shared" si="59"/>
        <v>638.75</v>
      </c>
      <c r="Q1700" s="17" t="s">
        <v>6589</v>
      </c>
    </row>
    <row r="1701" spans="1:17" x14ac:dyDescent="0.3">
      <c r="A1701" s="10" t="s">
        <v>5154</v>
      </c>
      <c r="B1701" s="11" t="s">
        <v>5160</v>
      </c>
      <c r="C1701" s="11" t="s">
        <v>5161</v>
      </c>
      <c r="D1701" s="10" t="s">
        <v>478</v>
      </c>
      <c r="E1701" s="10" t="s">
        <v>28</v>
      </c>
      <c r="F1701" s="10" t="s">
        <v>142</v>
      </c>
      <c r="G1701" s="11" t="s">
        <v>12</v>
      </c>
      <c r="H1701" s="12">
        <v>5248.75</v>
      </c>
      <c r="I1701" s="13">
        <v>0.7</v>
      </c>
      <c r="J1701" s="12">
        <v>3674.13</v>
      </c>
      <c r="K1701" s="11" t="s">
        <v>12</v>
      </c>
      <c r="L1701" s="14">
        <v>46415</v>
      </c>
      <c r="M1701" s="11" t="s">
        <v>13</v>
      </c>
      <c r="N1701" s="10"/>
      <c r="O1701" s="13">
        <f t="shared" si="58"/>
        <v>0</v>
      </c>
      <c r="P1701" s="12">
        <f t="shared" si="59"/>
        <v>3674.13</v>
      </c>
      <c r="Q1701" s="17" t="s">
        <v>6589</v>
      </c>
    </row>
    <row r="1702" spans="1:17" x14ac:dyDescent="0.3">
      <c r="A1702" s="10" t="s">
        <v>5162</v>
      </c>
      <c r="B1702" s="11" t="s">
        <v>5163</v>
      </c>
      <c r="C1702" s="11" t="s">
        <v>5164</v>
      </c>
      <c r="D1702" s="10" t="s">
        <v>1927</v>
      </c>
      <c r="E1702" s="10" t="s">
        <v>28</v>
      </c>
      <c r="F1702" s="10" t="s">
        <v>29</v>
      </c>
      <c r="G1702" s="11" t="s">
        <v>12</v>
      </c>
      <c r="H1702" s="12">
        <v>11400</v>
      </c>
      <c r="I1702" s="13">
        <v>0.9</v>
      </c>
      <c r="J1702" s="12">
        <v>10260</v>
      </c>
      <c r="K1702" s="11" t="s">
        <v>12</v>
      </c>
      <c r="L1702" s="14">
        <v>46323</v>
      </c>
      <c r="M1702" s="11" t="s">
        <v>13</v>
      </c>
      <c r="N1702" s="10"/>
      <c r="O1702" s="13">
        <f t="shared" si="58"/>
        <v>0</v>
      </c>
      <c r="P1702" s="12">
        <f t="shared" si="59"/>
        <v>10260</v>
      </c>
      <c r="Q1702" s="17" t="s">
        <v>6589</v>
      </c>
    </row>
    <row r="1703" spans="1:17" x14ac:dyDescent="0.3">
      <c r="A1703" s="10" t="s">
        <v>5165</v>
      </c>
      <c r="B1703" s="11" t="s">
        <v>5166</v>
      </c>
      <c r="C1703" s="11" t="s">
        <v>5167</v>
      </c>
      <c r="D1703" s="10" t="s">
        <v>5168</v>
      </c>
      <c r="E1703" s="10" t="s">
        <v>28</v>
      </c>
      <c r="F1703" s="10" t="s">
        <v>35</v>
      </c>
      <c r="G1703" s="11" t="s">
        <v>12</v>
      </c>
      <c r="H1703" s="12">
        <v>2488.15</v>
      </c>
      <c r="I1703" s="13">
        <v>0.4</v>
      </c>
      <c r="J1703" s="12">
        <v>995.26</v>
      </c>
      <c r="K1703" s="11" t="s">
        <v>12</v>
      </c>
      <c r="L1703" s="14">
        <v>46415</v>
      </c>
      <c r="M1703" s="11" t="s">
        <v>13</v>
      </c>
      <c r="N1703" s="10"/>
      <c r="O1703" s="13">
        <f t="shared" si="58"/>
        <v>0</v>
      </c>
      <c r="P1703" s="12">
        <f t="shared" si="59"/>
        <v>995.26</v>
      </c>
      <c r="Q1703" s="17" t="s">
        <v>6589</v>
      </c>
    </row>
    <row r="1704" spans="1:17" x14ac:dyDescent="0.3">
      <c r="A1704" s="10" t="s">
        <v>5169</v>
      </c>
      <c r="B1704" s="11" t="s">
        <v>5170</v>
      </c>
      <c r="C1704" s="11" t="s">
        <v>5171</v>
      </c>
      <c r="D1704" s="10" t="s">
        <v>5172</v>
      </c>
      <c r="E1704" s="10" t="s">
        <v>28</v>
      </c>
      <c r="F1704" s="10" t="s">
        <v>217</v>
      </c>
      <c r="G1704" s="11" t="s">
        <v>12</v>
      </c>
      <c r="H1704" s="12">
        <v>18270</v>
      </c>
      <c r="I1704" s="13">
        <v>0.8</v>
      </c>
      <c r="J1704" s="12">
        <v>14616</v>
      </c>
      <c r="K1704" s="11" t="s">
        <v>12</v>
      </c>
      <c r="L1704" s="14">
        <v>46323</v>
      </c>
      <c r="M1704" s="11" t="s">
        <v>24</v>
      </c>
      <c r="N1704" s="15">
        <v>14616</v>
      </c>
      <c r="O1704" s="13">
        <f t="shared" si="58"/>
        <v>1</v>
      </c>
      <c r="P1704" s="12">
        <f t="shared" si="59"/>
        <v>0</v>
      </c>
      <c r="Q1704" s="16" t="s">
        <v>6588</v>
      </c>
    </row>
    <row r="1705" spans="1:17" x14ac:dyDescent="0.3">
      <c r="A1705" s="10" t="s">
        <v>5169</v>
      </c>
      <c r="B1705" s="11" t="s">
        <v>5173</v>
      </c>
      <c r="C1705" s="11" t="s">
        <v>5174</v>
      </c>
      <c r="D1705" s="10" t="s">
        <v>5175</v>
      </c>
      <c r="E1705" s="10" t="s">
        <v>28</v>
      </c>
      <c r="F1705" s="10" t="s">
        <v>445</v>
      </c>
      <c r="G1705" s="11" t="s">
        <v>12</v>
      </c>
      <c r="H1705" s="12">
        <v>9600</v>
      </c>
      <c r="I1705" s="13">
        <v>0.8</v>
      </c>
      <c r="J1705" s="12">
        <v>7680</v>
      </c>
      <c r="K1705" s="11" t="s">
        <v>12</v>
      </c>
      <c r="L1705" s="14">
        <v>46323</v>
      </c>
      <c r="M1705" s="11" t="s">
        <v>24</v>
      </c>
      <c r="N1705" s="15">
        <v>7680</v>
      </c>
      <c r="O1705" s="13">
        <f t="shared" si="58"/>
        <v>1</v>
      </c>
      <c r="P1705" s="12">
        <f t="shared" si="59"/>
        <v>0</v>
      </c>
      <c r="Q1705" s="16" t="s">
        <v>6588</v>
      </c>
    </row>
    <row r="1706" spans="1:17" x14ac:dyDescent="0.3">
      <c r="A1706" s="10" t="s">
        <v>5176</v>
      </c>
      <c r="B1706" s="11" t="s">
        <v>5177</v>
      </c>
      <c r="C1706" s="11" t="s">
        <v>5178</v>
      </c>
      <c r="D1706" s="10" t="s">
        <v>5179</v>
      </c>
      <c r="E1706" s="10" t="s">
        <v>28</v>
      </c>
      <c r="F1706" s="10" t="s">
        <v>35</v>
      </c>
      <c r="G1706" s="11" t="s">
        <v>12</v>
      </c>
      <c r="H1706" s="12">
        <v>82800</v>
      </c>
      <c r="I1706" s="13">
        <v>0.9</v>
      </c>
      <c r="J1706" s="12">
        <v>74520</v>
      </c>
      <c r="K1706" s="11" t="s">
        <v>12</v>
      </c>
      <c r="L1706" s="14">
        <v>46323</v>
      </c>
      <c r="M1706" s="11" t="s">
        <v>24</v>
      </c>
      <c r="N1706" s="15">
        <v>74250</v>
      </c>
      <c r="O1706" s="13">
        <f t="shared" si="58"/>
        <v>0.99637681159420288</v>
      </c>
      <c r="P1706" s="12">
        <f t="shared" si="59"/>
        <v>270</v>
      </c>
      <c r="Q1706" s="16" t="s">
        <v>6588</v>
      </c>
    </row>
    <row r="1707" spans="1:17" x14ac:dyDescent="0.3">
      <c r="A1707" s="10" t="s">
        <v>5180</v>
      </c>
      <c r="B1707" s="11" t="s">
        <v>5181</v>
      </c>
      <c r="C1707" s="11" t="s">
        <v>5182</v>
      </c>
      <c r="D1707" s="10" t="s">
        <v>114</v>
      </c>
      <c r="E1707" s="10" t="s">
        <v>28</v>
      </c>
      <c r="F1707" s="10" t="s">
        <v>2068</v>
      </c>
      <c r="G1707" s="11" t="s">
        <v>12</v>
      </c>
      <c r="H1707" s="12">
        <v>6000</v>
      </c>
      <c r="I1707" s="13">
        <v>0.9</v>
      </c>
      <c r="J1707" s="12">
        <v>5400</v>
      </c>
      <c r="K1707" s="11" t="s">
        <v>12</v>
      </c>
      <c r="L1707" s="14">
        <v>46323</v>
      </c>
      <c r="M1707" s="11" t="s">
        <v>13</v>
      </c>
      <c r="N1707" s="10"/>
      <c r="O1707" s="13">
        <f t="shared" si="58"/>
        <v>0</v>
      </c>
      <c r="P1707" s="12">
        <f t="shared" si="59"/>
        <v>5400</v>
      </c>
      <c r="Q1707" s="17" t="s">
        <v>6589</v>
      </c>
    </row>
    <row r="1708" spans="1:17" x14ac:dyDescent="0.3">
      <c r="A1708" s="10" t="s">
        <v>5180</v>
      </c>
      <c r="B1708" s="11" t="s">
        <v>5183</v>
      </c>
      <c r="C1708" s="11" t="s">
        <v>5184</v>
      </c>
      <c r="D1708" s="10" t="s">
        <v>111</v>
      </c>
      <c r="E1708" s="10" t="s">
        <v>28</v>
      </c>
      <c r="F1708" s="10" t="s">
        <v>2068</v>
      </c>
      <c r="G1708" s="11" t="s">
        <v>12</v>
      </c>
      <c r="H1708" s="12">
        <v>27000</v>
      </c>
      <c r="I1708" s="13">
        <v>0.9</v>
      </c>
      <c r="J1708" s="12">
        <v>24300</v>
      </c>
      <c r="K1708" s="11" t="s">
        <v>12</v>
      </c>
      <c r="L1708" s="14">
        <v>46323</v>
      </c>
      <c r="M1708" s="11" t="s">
        <v>13</v>
      </c>
      <c r="N1708" s="10"/>
      <c r="O1708" s="13">
        <f t="shared" si="58"/>
        <v>0</v>
      </c>
      <c r="P1708" s="12">
        <f t="shared" si="59"/>
        <v>24300</v>
      </c>
      <c r="Q1708" s="17" t="s">
        <v>6589</v>
      </c>
    </row>
    <row r="1709" spans="1:17" x14ac:dyDescent="0.3">
      <c r="A1709" s="10" t="s">
        <v>5180</v>
      </c>
      <c r="B1709" s="11" t="s">
        <v>5185</v>
      </c>
      <c r="C1709" s="11" t="s">
        <v>5186</v>
      </c>
      <c r="D1709" s="10" t="s">
        <v>2221</v>
      </c>
      <c r="E1709" s="10" t="s">
        <v>466</v>
      </c>
      <c r="F1709" s="10" t="s">
        <v>5187</v>
      </c>
      <c r="G1709" s="11" t="s">
        <v>12</v>
      </c>
      <c r="H1709" s="12">
        <v>15816</v>
      </c>
      <c r="I1709" s="13">
        <v>0.85</v>
      </c>
      <c r="J1709" s="12">
        <v>13443.6</v>
      </c>
      <c r="K1709" s="11" t="s">
        <v>12</v>
      </c>
      <c r="L1709" s="14">
        <v>46323</v>
      </c>
      <c r="M1709" s="11" t="s">
        <v>13</v>
      </c>
      <c r="N1709" s="10"/>
      <c r="O1709" s="13">
        <f t="shared" si="58"/>
        <v>0</v>
      </c>
      <c r="P1709" s="12">
        <f t="shared" si="59"/>
        <v>13443.6</v>
      </c>
      <c r="Q1709" s="17" t="s">
        <v>6589</v>
      </c>
    </row>
    <row r="1710" spans="1:17" x14ac:dyDescent="0.3">
      <c r="A1710" s="10" t="s">
        <v>5188</v>
      </c>
      <c r="B1710" s="11" t="s">
        <v>5189</v>
      </c>
      <c r="C1710" s="11" t="s">
        <v>5190</v>
      </c>
      <c r="D1710" s="10" t="s">
        <v>1259</v>
      </c>
      <c r="E1710" s="10" t="s">
        <v>10</v>
      </c>
      <c r="F1710" s="10" t="s">
        <v>461</v>
      </c>
      <c r="G1710" s="11" t="s">
        <v>12</v>
      </c>
      <c r="H1710" s="12">
        <v>32350</v>
      </c>
      <c r="I1710" s="13">
        <v>0.6</v>
      </c>
      <c r="J1710" s="12">
        <v>19410</v>
      </c>
      <c r="K1710" s="11" t="s">
        <v>12</v>
      </c>
      <c r="L1710" s="14">
        <v>46415</v>
      </c>
      <c r="M1710" s="11" t="s">
        <v>24</v>
      </c>
      <c r="N1710" s="15">
        <v>19410</v>
      </c>
      <c r="O1710" s="13">
        <f t="shared" si="58"/>
        <v>1</v>
      </c>
      <c r="P1710" s="12">
        <f t="shared" si="59"/>
        <v>0</v>
      </c>
      <c r="Q1710" s="16" t="s">
        <v>6588</v>
      </c>
    </row>
    <row r="1711" spans="1:17" x14ac:dyDescent="0.3">
      <c r="A1711" s="10" t="s">
        <v>5191</v>
      </c>
      <c r="B1711" s="11" t="s">
        <v>5192</v>
      </c>
      <c r="C1711" s="11" t="s">
        <v>5193</v>
      </c>
      <c r="D1711" s="10" t="s">
        <v>5194</v>
      </c>
      <c r="E1711" s="10" t="s">
        <v>28</v>
      </c>
      <c r="F1711" s="10" t="s">
        <v>3064</v>
      </c>
      <c r="G1711" s="11" t="s">
        <v>12</v>
      </c>
      <c r="H1711" s="12">
        <v>14604</v>
      </c>
      <c r="I1711" s="13">
        <v>0.9</v>
      </c>
      <c r="J1711" s="12">
        <v>13143.6</v>
      </c>
      <c r="K1711" s="11" t="s">
        <v>12</v>
      </c>
      <c r="L1711" s="14">
        <v>46323</v>
      </c>
      <c r="M1711" s="11" t="s">
        <v>13</v>
      </c>
      <c r="N1711" s="10"/>
      <c r="O1711" s="13">
        <f t="shared" si="58"/>
        <v>0</v>
      </c>
      <c r="P1711" s="12">
        <f t="shared" si="59"/>
        <v>13143.6</v>
      </c>
      <c r="Q1711" s="17" t="s">
        <v>6589</v>
      </c>
    </row>
    <row r="1712" spans="1:17" x14ac:dyDescent="0.3">
      <c r="A1712" s="10" t="s">
        <v>5195</v>
      </c>
      <c r="B1712" s="11" t="s">
        <v>5196</v>
      </c>
      <c r="C1712" s="11" t="s">
        <v>5197</v>
      </c>
      <c r="D1712" s="10" t="s">
        <v>114</v>
      </c>
      <c r="E1712" s="10" t="s">
        <v>28</v>
      </c>
      <c r="F1712" s="10" t="s">
        <v>1226</v>
      </c>
      <c r="G1712" s="11" t="s">
        <v>12</v>
      </c>
      <c r="H1712" s="12">
        <v>27340</v>
      </c>
      <c r="I1712" s="13">
        <v>0.4</v>
      </c>
      <c r="J1712" s="12">
        <v>10936</v>
      </c>
      <c r="K1712" s="11" t="s">
        <v>12</v>
      </c>
      <c r="L1712" s="14">
        <v>46415</v>
      </c>
      <c r="M1712" s="11" t="s">
        <v>24</v>
      </c>
      <c r="N1712" s="15">
        <v>10536</v>
      </c>
      <c r="O1712" s="13">
        <f t="shared" si="58"/>
        <v>0.96342355523043155</v>
      </c>
      <c r="P1712" s="12">
        <f t="shared" si="59"/>
        <v>400</v>
      </c>
      <c r="Q1712" s="16" t="s">
        <v>6588</v>
      </c>
    </row>
    <row r="1713" spans="1:17" x14ac:dyDescent="0.3">
      <c r="A1713" s="10" t="s">
        <v>5195</v>
      </c>
      <c r="B1713" s="11" t="s">
        <v>5198</v>
      </c>
      <c r="C1713" s="11" t="s">
        <v>5199</v>
      </c>
      <c r="D1713" s="10" t="s">
        <v>5200</v>
      </c>
      <c r="E1713" s="10" t="s">
        <v>10</v>
      </c>
      <c r="F1713" s="10" t="s">
        <v>1233</v>
      </c>
      <c r="G1713" s="11" t="s">
        <v>12</v>
      </c>
      <c r="H1713" s="12">
        <v>8168.63</v>
      </c>
      <c r="I1713" s="13">
        <v>0.4</v>
      </c>
      <c r="J1713" s="12">
        <v>3267.45</v>
      </c>
      <c r="K1713" s="11" t="s">
        <v>12</v>
      </c>
      <c r="L1713" s="14">
        <v>46415</v>
      </c>
      <c r="M1713" s="11" t="s">
        <v>24</v>
      </c>
      <c r="N1713" s="15">
        <v>3267.45</v>
      </c>
      <c r="O1713" s="13">
        <f t="shared" si="58"/>
        <v>1</v>
      </c>
      <c r="P1713" s="12">
        <f t="shared" si="59"/>
        <v>0</v>
      </c>
      <c r="Q1713" s="16" t="s">
        <v>6588</v>
      </c>
    </row>
    <row r="1714" spans="1:17" x14ac:dyDescent="0.3">
      <c r="A1714" s="10" t="s">
        <v>5195</v>
      </c>
      <c r="B1714" s="11" t="s">
        <v>5198</v>
      </c>
      <c r="C1714" s="11" t="s">
        <v>5201</v>
      </c>
      <c r="D1714" s="10" t="s">
        <v>5202</v>
      </c>
      <c r="E1714" s="10" t="s">
        <v>10</v>
      </c>
      <c r="F1714" s="10" t="s">
        <v>1233</v>
      </c>
      <c r="G1714" s="11" t="s">
        <v>12</v>
      </c>
      <c r="H1714" s="12">
        <v>6845.24</v>
      </c>
      <c r="I1714" s="13">
        <v>0.4</v>
      </c>
      <c r="J1714" s="12">
        <v>2738.1</v>
      </c>
      <c r="K1714" s="11" t="s">
        <v>12</v>
      </c>
      <c r="L1714" s="14">
        <v>46415</v>
      </c>
      <c r="M1714" s="11" t="s">
        <v>13</v>
      </c>
      <c r="N1714" s="10"/>
      <c r="O1714" s="13">
        <f t="shared" si="58"/>
        <v>0</v>
      </c>
      <c r="P1714" s="12">
        <f t="shared" si="59"/>
        <v>2738.1</v>
      </c>
      <c r="Q1714" s="17" t="s">
        <v>6589</v>
      </c>
    </row>
    <row r="1715" spans="1:17" x14ac:dyDescent="0.3">
      <c r="A1715" s="10" t="s">
        <v>5203</v>
      </c>
      <c r="B1715" s="11" t="s">
        <v>5204</v>
      </c>
      <c r="C1715" s="11" t="s">
        <v>5205</v>
      </c>
      <c r="D1715" s="10" t="s">
        <v>5206</v>
      </c>
      <c r="E1715" s="10" t="s">
        <v>28</v>
      </c>
      <c r="F1715" s="10" t="s">
        <v>35</v>
      </c>
      <c r="G1715" s="11" t="s">
        <v>12</v>
      </c>
      <c r="H1715" s="12">
        <v>9300</v>
      </c>
      <c r="I1715" s="13">
        <v>0.4</v>
      </c>
      <c r="J1715" s="12">
        <v>3720</v>
      </c>
      <c r="K1715" s="11" t="s">
        <v>12</v>
      </c>
      <c r="L1715" s="14">
        <v>46323</v>
      </c>
      <c r="M1715" s="11" t="s">
        <v>36</v>
      </c>
      <c r="N1715" s="15">
        <v>1860</v>
      </c>
      <c r="O1715" s="13">
        <f t="shared" si="58"/>
        <v>0.5</v>
      </c>
      <c r="P1715" s="12">
        <f t="shared" si="59"/>
        <v>1860</v>
      </c>
      <c r="Q1715" s="5" t="s">
        <v>6593</v>
      </c>
    </row>
    <row r="1716" spans="1:17" x14ac:dyDescent="0.3">
      <c r="A1716" s="10" t="s">
        <v>5207</v>
      </c>
      <c r="B1716" s="11" t="s">
        <v>5208</v>
      </c>
      <c r="C1716" s="11" t="s">
        <v>5209</v>
      </c>
      <c r="D1716" s="10" t="s">
        <v>701</v>
      </c>
      <c r="E1716" s="10" t="s">
        <v>28</v>
      </c>
      <c r="F1716" s="10" t="s">
        <v>573</v>
      </c>
      <c r="G1716" s="11" t="s">
        <v>12</v>
      </c>
      <c r="H1716" s="12">
        <v>426073.8</v>
      </c>
      <c r="I1716" s="13">
        <v>0.9</v>
      </c>
      <c r="J1716" s="12">
        <v>383466.42</v>
      </c>
      <c r="K1716" s="11" t="s">
        <v>12</v>
      </c>
      <c r="L1716" s="14">
        <v>46323</v>
      </c>
      <c r="M1716" s="11" t="s">
        <v>36</v>
      </c>
      <c r="N1716" s="15">
        <v>149270.07999999999</v>
      </c>
      <c r="O1716" s="13">
        <f t="shared" si="58"/>
        <v>0.38926506263573218</v>
      </c>
      <c r="P1716" s="12">
        <f t="shared" si="59"/>
        <v>234196.34</v>
      </c>
      <c r="Q1716" s="5" t="s">
        <v>6593</v>
      </c>
    </row>
    <row r="1717" spans="1:17" x14ac:dyDescent="0.3">
      <c r="A1717" s="10" t="s">
        <v>5207</v>
      </c>
      <c r="B1717" s="11" t="s">
        <v>5208</v>
      </c>
      <c r="C1717" s="11" t="s">
        <v>5210</v>
      </c>
      <c r="D1717" s="10" t="s">
        <v>5211</v>
      </c>
      <c r="E1717" s="10" t="s">
        <v>28</v>
      </c>
      <c r="F1717" s="10" t="s">
        <v>282</v>
      </c>
      <c r="G1717" s="11" t="s">
        <v>12</v>
      </c>
      <c r="H1717" s="12">
        <v>60744.480000000003</v>
      </c>
      <c r="I1717" s="13">
        <v>0.9</v>
      </c>
      <c r="J1717" s="12">
        <v>54670.03</v>
      </c>
      <c r="K1717" s="11" t="s">
        <v>12</v>
      </c>
      <c r="L1717" s="14">
        <v>46323</v>
      </c>
      <c r="M1717" s="11" t="s">
        <v>36</v>
      </c>
      <c r="N1717" s="15">
        <v>30317.47</v>
      </c>
      <c r="O1717" s="13">
        <f t="shared" si="58"/>
        <v>0.55455374727250017</v>
      </c>
      <c r="P1717" s="12">
        <f t="shared" si="59"/>
        <v>24352.559999999998</v>
      </c>
      <c r="Q1717" s="5" t="s">
        <v>6593</v>
      </c>
    </row>
    <row r="1718" spans="1:17" x14ac:dyDescent="0.3">
      <c r="A1718" s="10" t="s">
        <v>5207</v>
      </c>
      <c r="B1718" s="11" t="s">
        <v>5212</v>
      </c>
      <c r="C1718" s="11" t="s">
        <v>5213</v>
      </c>
      <c r="D1718" s="10" t="s">
        <v>1097</v>
      </c>
      <c r="E1718" s="10" t="s">
        <v>10</v>
      </c>
      <c r="F1718" s="10" t="s">
        <v>23</v>
      </c>
      <c r="G1718" s="11" t="s">
        <v>12</v>
      </c>
      <c r="H1718" s="12">
        <v>334219.71999999997</v>
      </c>
      <c r="I1718" s="13">
        <v>0.85</v>
      </c>
      <c r="J1718" s="12">
        <v>284086.76</v>
      </c>
      <c r="K1718" s="11" t="s">
        <v>12</v>
      </c>
      <c r="L1718" s="14">
        <v>46415</v>
      </c>
      <c r="M1718" s="11" t="s">
        <v>24</v>
      </c>
      <c r="N1718" s="15">
        <v>284086.76</v>
      </c>
      <c r="O1718" s="13">
        <f t="shared" si="58"/>
        <v>1</v>
      </c>
      <c r="P1718" s="12">
        <f t="shared" si="59"/>
        <v>0</v>
      </c>
      <c r="Q1718" s="16" t="s">
        <v>6588</v>
      </c>
    </row>
    <row r="1719" spans="1:17" x14ac:dyDescent="0.3">
      <c r="A1719" s="10" t="s">
        <v>5214</v>
      </c>
      <c r="B1719" s="11" t="s">
        <v>5215</v>
      </c>
      <c r="C1719" s="11" t="s">
        <v>5216</v>
      </c>
      <c r="D1719" s="10" t="s">
        <v>2351</v>
      </c>
      <c r="E1719" s="10" t="s">
        <v>28</v>
      </c>
      <c r="F1719" s="10" t="s">
        <v>35</v>
      </c>
      <c r="G1719" s="11" t="s">
        <v>12</v>
      </c>
      <c r="H1719" s="12">
        <v>28708.080000000002</v>
      </c>
      <c r="I1719" s="13">
        <v>0.9</v>
      </c>
      <c r="J1719" s="12">
        <v>25837.27</v>
      </c>
      <c r="K1719" s="11" t="s">
        <v>12</v>
      </c>
      <c r="L1719" s="14">
        <v>46323</v>
      </c>
      <c r="M1719" s="11" t="s">
        <v>13</v>
      </c>
      <c r="N1719" s="10"/>
      <c r="O1719" s="13">
        <f t="shared" si="58"/>
        <v>0</v>
      </c>
      <c r="P1719" s="12">
        <f t="shared" si="59"/>
        <v>25837.27</v>
      </c>
      <c r="Q1719" s="17" t="s">
        <v>6589</v>
      </c>
    </row>
    <row r="1720" spans="1:17" x14ac:dyDescent="0.3">
      <c r="A1720" s="10" t="s">
        <v>5217</v>
      </c>
      <c r="B1720" s="11" t="s">
        <v>5218</v>
      </c>
      <c r="C1720" s="11" t="s">
        <v>5219</v>
      </c>
      <c r="D1720" s="10" t="s">
        <v>5220</v>
      </c>
      <c r="E1720" s="10" t="s">
        <v>10</v>
      </c>
      <c r="F1720" s="10" t="s">
        <v>2448</v>
      </c>
      <c r="G1720" s="11" t="s">
        <v>12</v>
      </c>
      <c r="H1720" s="12">
        <v>27438</v>
      </c>
      <c r="I1720" s="13">
        <v>0.8</v>
      </c>
      <c r="J1720" s="12">
        <v>21950.400000000001</v>
      </c>
      <c r="K1720" s="11" t="s">
        <v>12</v>
      </c>
      <c r="L1720" s="14">
        <v>46415</v>
      </c>
      <c r="M1720" s="11" t="s">
        <v>36</v>
      </c>
      <c r="N1720" s="15">
        <v>21950.400000000001</v>
      </c>
      <c r="O1720" s="13">
        <f t="shared" si="58"/>
        <v>1</v>
      </c>
      <c r="P1720" s="12">
        <f t="shared" si="59"/>
        <v>0</v>
      </c>
      <c r="Q1720" s="4" t="s">
        <v>6591</v>
      </c>
    </row>
    <row r="1721" spans="1:17" x14ac:dyDescent="0.3">
      <c r="A1721" s="10" t="s">
        <v>5217</v>
      </c>
      <c r="B1721" s="11" t="s">
        <v>5218</v>
      </c>
      <c r="C1721" s="11" t="s">
        <v>5221</v>
      </c>
      <c r="D1721" s="10" t="s">
        <v>5222</v>
      </c>
      <c r="E1721" s="10" t="s">
        <v>129</v>
      </c>
      <c r="F1721" s="10" t="s">
        <v>2448</v>
      </c>
      <c r="G1721" s="11" t="s">
        <v>12</v>
      </c>
      <c r="H1721" s="12">
        <v>1269</v>
      </c>
      <c r="I1721" s="13">
        <v>0.8</v>
      </c>
      <c r="J1721" s="12">
        <v>1015.2</v>
      </c>
      <c r="K1721" s="11" t="s">
        <v>12</v>
      </c>
      <c r="L1721" s="14">
        <v>46415</v>
      </c>
      <c r="M1721" s="11" t="s">
        <v>36</v>
      </c>
      <c r="N1721" s="15">
        <v>304.88</v>
      </c>
      <c r="O1721" s="13">
        <f t="shared" si="58"/>
        <v>0.30031520882584711</v>
      </c>
      <c r="P1721" s="12">
        <f t="shared" si="59"/>
        <v>710.32</v>
      </c>
      <c r="Q1721" s="5" t="s">
        <v>6593</v>
      </c>
    </row>
    <row r="1722" spans="1:17" x14ac:dyDescent="0.3">
      <c r="A1722" s="10" t="s">
        <v>5223</v>
      </c>
      <c r="B1722" s="11" t="s">
        <v>5224</v>
      </c>
      <c r="C1722" s="11" t="s">
        <v>5225</v>
      </c>
      <c r="D1722" s="10" t="s">
        <v>4786</v>
      </c>
      <c r="E1722" s="10" t="s">
        <v>10</v>
      </c>
      <c r="F1722" s="10" t="s">
        <v>533</v>
      </c>
      <c r="G1722" s="11" t="s">
        <v>12</v>
      </c>
      <c r="H1722" s="12">
        <v>291645.34000000003</v>
      </c>
      <c r="I1722" s="13">
        <v>0.5</v>
      </c>
      <c r="J1722" s="12">
        <v>145822.67000000001</v>
      </c>
      <c r="K1722" s="11" t="s">
        <v>12</v>
      </c>
      <c r="L1722" s="14">
        <v>46415</v>
      </c>
      <c r="M1722" s="11" t="s">
        <v>13</v>
      </c>
      <c r="N1722" s="10"/>
      <c r="O1722" s="13">
        <f t="shared" si="58"/>
        <v>0</v>
      </c>
      <c r="P1722" s="12">
        <f t="shared" si="59"/>
        <v>145822.67000000001</v>
      </c>
      <c r="Q1722" s="17" t="s">
        <v>6589</v>
      </c>
    </row>
    <row r="1723" spans="1:17" x14ac:dyDescent="0.3">
      <c r="A1723" s="10" t="s">
        <v>5223</v>
      </c>
      <c r="B1723" s="11" t="s">
        <v>5224</v>
      </c>
      <c r="C1723" s="11" t="s">
        <v>5226</v>
      </c>
      <c r="D1723" s="10" t="s">
        <v>4783</v>
      </c>
      <c r="E1723" s="10" t="s">
        <v>10</v>
      </c>
      <c r="F1723" s="10" t="s">
        <v>533</v>
      </c>
      <c r="G1723" s="11" t="s">
        <v>12</v>
      </c>
      <c r="H1723" s="12">
        <v>61723.82</v>
      </c>
      <c r="I1723" s="13">
        <v>0.5</v>
      </c>
      <c r="J1723" s="12">
        <v>30861.91</v>
      </c>
      <c r="K1723" s="11" t="s">
        <v>12</v>
      </c>
      <c r="L1723" s="14">
        <v>46415</v>
      </c>
      <c r="M1723" s="11" t="s">
        <v>13</v>
      </c>
      <c r="N1723" s="10"/>
      <c r="O1723" s="13">
        <f t="shared" si="58"/>
        <v>0</v>
      </c>
      <c r="P1723" s="12">
        <f t="shared" si="59"/>
        <v>30861.91</v>
      </c>
      <c r="Q1723" s="17" t="s">
        <v>6589</v>
      </c>
    </row>
    <row r="1724" spans="1:17" x14ac:dyDescent="0.3">
      <c r="A1724" s="10" t="s">
        <v>5227</v>
      </c>
      <c r="B1724" s="11" t="s">
        <v>5228</v>
      </c>
      <c r="C1724" s="11" t="s">
        <v>5229</v>
      </c>
      <c r="D1724" s="10" t="s">
        <v>1879</v>
      </c>
      <c r="E1724" s="10" t="s">
        <v>28</v>
      </c>
      <c r="F1724" s="10" t="s">
        <v>1880</v>
      </c>
      <c r="G1724" s="11" t="s">
        <v>12</v>
      </c>
      <c r="H1724" s="12">
        <v>314035.20000000001</v>
      </c>
      <c r="I1724" s="13">
        <v>0.9</v>
      </c>
      <c r="J1724" s="12">
        <v>282631.67999999999</v>
      </c>
      <c r="K1724" s="11" t="s">
        <v>12</v>
      </c>
      <c r="L1724" s="14">
        <v>46323</v>
      </c>
      <c r="M1724" s="11" t="s">
        <v>24</v>
      </c>
      <c r="N1724" s="15">
        <v>218246.39999999999</v>
      </c>
      <c r="O1724" s="13">
        <f t="shared" si="58"/>
        <v>0.77219369038884811</v>
      </c>
      <c r="P1724" s="12">
        <f t="shared" si="59"/>
        <v>64385.279999999999</v>
      </c>
      <c r="Q1724" s="16" t="s">
        <v>6588</v>
      </c>
    </row>
    <row r="1725" spans="1:17" x14ac:dyDescent="0.3">
      <c r="A1725" s="10" t="s">
        <v>5227</v>
      </c>
      <c r="B1725" s="11" t="s">
        <v>5230</v>
      </c>
      <c r="C1725" s="11" t="s">
        <v>5231</v>
      </c>
      <c r="D1725" s="10" t="s">
        <v>5232</v>
      </c>
      <c r="E1725" s="10" t="s">
        <v>10</v>
      </c>
      <c r="F1725" s="10" t="s">
        <v>461</v>
      </c>
      <c r="G1725" s="11" t="s">
        <v>12</v>
      </c>
      <c r="H1725" s="12">
        <v>1465393.74</v>
      </c>
      <c r="I1725" s="13">
        <v>0.85</v>
      </c>
      <c r="J1725" s="12">
        <v>1245584.68</v>
      </c>
      <c r="K1725" s="11" t="s">
        <v>12</v>
      </c>
      <c r="L1725" s="14">
        <v>46415</v>
      </c>
      <c r="M1725" s="11" t="s">
        <v>36</v>
      </c>
      <c r="N1725" s="15">
        <v>1242126.04</v>
      </c>
      <c r="O1725" s="13">
        <f t="shared" si="58"/>
        <v>0.99722327991381532</v>
      </c>
      <c r="P1725" s="12">
        <f t="shared" si="59"/>
        <v>3458.6399999998976</v>
      </c>
      <c r="Q1725" s="4" t="s">
        <v>6591</v>
      </c>
    </row>
    <row r="1726" spans="1:17" x14ac:dyDescent="0.3">
      <c r="A1726" s="10" t="s">
        <v>5233</v>
      </c>
      <c r="B1726" s="11" t="s">
        <v>5234</v>
      </c>
      <c r="C1726" s="11" t="s">
        <v>5235</v>
      </c>
      <c r="D1726" s="10" t="s">
        <v>648</v>
      </c>
      <c r="E1726" s="10" t="s">
        <v>28</v>
      </c>
      <c r="F1726" s="10" t="s">
        <v>388</v>
      </c>
      <c r="G1726" s="11" t="s">
        <v>12</v>
      </c>
      <c r="H1726" s="12">
        <v>10485.719999999999</v>
      </c>
      <c r="I1726" s="13">
        <v>0.4</v>
      </c>
      <c r="J1726" s="12">
        <v>4194.29</v>
      </c>
      <c r="K1726" s="11" t="s">
        <v>12</v>
      </c>
      <c r="L1726" s="14">
        <v>46323</v>
      </c>
      <c r="M1726" s="11" t="s">
        <v>24</v>
      </c>
      <c r="N1726" s="15">
        <v>2992</v>
      </c>
      <c r="O1726" s="13">
        <f t="shared" si="58"/>
        <v>0.71335076973695188</v>
      </c>
      <c r="P1726" s="12">
        <f t="shared" si="59"/>
        <v>1202.29</v>
      </c>
      <c r="Q1726" s="16" t="s">
        <v>6588</v>
      </c>
    </row>
    <row r="1727" spans="1:17" x14ac:dyDescent="0.3">
      <c r="A1727" s="10" t="s">
        <v>5236</v>
      </c>
      <c r="B1727" s="11" t="s">
        <v>5237</v>
      </c>
      <c r="C1727" s="11" t="s">
        <v>5238</v>
      </c>
      <c r="D1727" s="10" t="s">
        <v>5239</v>
      </c>
      <c r="E1727" s="10" t="s">
        <v>28</v>
      </c>
      <c r="F1727" s="10" t="s">
        <v>5240</v>
      </c>
      <c r="G1727" s="11" t="s">
        <v>12</v>
      </c>
      <c r="H1727" s="12">
        <v>21660</v>
      </c>
      <c r="I1727" s="13">
        <v>0.71</v>
      </c>
      <c r="J1727" s="12">
        <v>15378.6</v>
      </c>
      <c r="K1727" s="11" t="s">
        <v>12</v>
      </c>
      <c r="L1727" s="14">
        <v>46323</v>
      </c>
      <c r="M1727" s="11" t="s">
        <v>13</v>
      </c>
      <c r="N1727" s="10"/>
      <c r="O1727" s="13">
        <f t="shared" si="58"/>
        <v>0</v>
      </c>
      <c r="P1727" s="12">
        <f t="shared" si="59"/>
        <v>15378.6</v>
      </c>
      <c r="Q1727" s="17" t="s">
        <v>6589</v>
      </c>
    </row>
    <row r="1728" spans="1:17" x14ac:dyDescent="0.3">
      <c r="A1728" s="10" t="s">
        <v>5236</v>
      </c>
      <c r="B1728" s="11" t="s">
        <v>5241</v>
      </c>
      <c r="C1728" s="11" t="s">
        <v>5242</v>
      </c>
      <c r="D1728" s="10" t="s">
        <v>5243</v>
      </c>
      <c r="E1728" s="10" t="s">
        <v>10</v>
      </c>
      <c r="F1728" s="10" t="s">
        <v>461</v>
      </c>
      <c r="G1728" s="11" t="s">
        <v>12</v>
      </c>
      <c r="H1728" s="12">
        <v>34984.26</v>
      </c>
      <c r="I1728" s="13">
        <v>0.69</v>
      </c>
      <c r="J1728" s="12">
        <v>24139.14</v>
      </c>
      <c r="K1728" s="11" t="s">
        <v>12</v>
      </c>
      <c r="L1728" s="14">
        <v>46415</v>
      </c>
      <c r="M1728" s="11" t="s">
        <v>24</v>
      </c>
      <c r="N1728" s="15">
        <v>24139.14</v>
      </c>
      <c r="O1728" s="13">
        <f t="shared" si="58"/>
        <v>1</v>
      </c>
      <c r="P1728" s="12">
        <f t="shared" si="59"/>
        <v>0</v>
      </c>
      <c r="Q1728" s="16" t="s">
        <v>6588</v>
      </c>
    </row>
    <row r="1729" spans="1:17" x14ac:dyDescent="0.3">
      <c r="A1729" s="10" t="s">
        <v>5244</v>
      </c>
      <c r="B1729" s="11" t="s">
        <v>5245</v>
      </c>
      <c r="C1729" s="11" t="s">
        <v>5246</v>
      </c>
      <c r="D1729" s="10" t="s">
        <v>238</v>
      </c>
      <c r="E1729" s="10" t="s">
        <v>28</v>
      </c>
      <c r="F1729" s="10" t="s">
        <v>388</v>
      </c>
      <c r="G1729" s="11" t="s">
        <v>12</v>
      </c>
      <c r="H1729" s="12">
        <v>10680</v>
      </c>
      <c r="I1729" s="13">
        <v>0.5</v>
      </c>
      <c r="J1729" s="12">
        <v>5340</v>
      </c>
      <c r="K1729" s="11" t="s">
        <v>12</v>
      </c>
      <c r="L1729" s="14">
        <v>46323</v>
      </c>
      <c r="M1729" s="11" t="s">
        <v>13</v>
      </c>
      <c r="N1729" s="10"/>
      <c r="O1729" s="13">
        <f t="shared" si="58"/>
        <v>0</v>
      </c>
      <c r="P1729" s="12">
        <f t="shared" si="59"/>
        <v>5340</v>
      </c>
      <c r="Q1729" s="17" t="s">
        <v>6589</v>
      </c>
    </row>
    <row r="1730" spans="1:17" x14ac:dyDescent="0.3">
      <c r="A1730" s="10" t="s">
        <v>5244</v>
      </c>
      <c r="B1730" s="11" t="s">
        <v>5247</v>
      </c>
      <c r="C1730" s="11" t="s">
        <v>5248</v>
      </c>
      <c r="D1730" s="10" t="s">
        <v>798</v>
      </c>
      <c r="E1730" s="10" t="s">
        <v>10</v>
      </c>
      <c r="F1730" s="10" t="s">
        <v>565</v>
      </c>
      <c r="G1730" s="11" t="s">
        <v>12</v>
      </c>
      <c r="H1730" s="12">
        <v>1982.5</v>
      </c>
      <c r="I1730" s="13">
        <v>0.5</v>
      </c>
      <c r="J1730" s="12">
        <v>991.25</v>
      </c>
      <c r="K1730" s="11" t="s">
        <v>12</v>
      </c>
      <c r="L1730" s="14">
        <v>46415</v>
      </c>
      <c r="M1730" s="11" t="s">
        <v>13</v>
      </c>
      <c r="N1730" s="10"/>
      <c r="O1730" s="13">
        <f t="shared" si="58"/>
        <v>0</v>
      </c>
      <c r="P1730" s="12">
        <f t="shared" si="59"/>
        <v>991.25</v>
      </c>
      <c r="Q1730" s="17" t="s">
        <v>6589</v>
      </c>
    </row>
    <row r="1731" spans="1:17" x14ac:dyDescent="0.3">
      <c r="A1731" s="10" t="s">
        <v>5249</v>
      </c>
      <c r="B1731" s="11" t="s">
        <v>5250</v>
      </c>
      <c r="C1731" s="11" t="s">
        <v>5251</v>
      </c>
      <c r="D1731" s="10" t="s">
        <v>5252</v>
      </c>
      <c r="E1731" s="10" t="s">
        <v>10</v>
      </c>
      <c r="F1731" s="10" t="s">
        <v>767</v>
      </c>
      <c r="G1731" s="11" t="s">
        <v>12</v>
      </c>
      <c r="H1731" s="12">
        <v>130584.44</v>
      </c>
      <c r="I1731" s="13">
        <v>0.6</v>
      </c>
      <c r="J1731" s="12">
        <v>78350.66</v>
      </c>
      <c r="K1731" s="11" t="s">
        <v>12</v>
      </c>
      <c r="L1731" s="14">
        <v>46415</v>
      </c>
      <c r="M1731" s="11" t="s">
        <v>13</v>
      </c>
      <c r="N1731" s="10"/>
      <c r="O1731" s="13">
        <f t="shared" si="58"/>
        <v>0</v>
      </c>
      <c r="P1731" s="12">
        <f t="shared" si="59"/>
        <v>78350.66</v>
      </c>
      <c r="Q1731" s="17" t="s">
        <v>6589</v>
      </c>
    </row>
    <row r="1732" spans="1:17" x14ac:dyDescent="0.3">
      <c r="A1732" s="10" t="s">
        <v>5249</v>
      </c>
      <c r="B1732" s="11" t="s">
        <v>5253</v>
      </c>
      <c r="C1732" s="11" t="s">
        <v>5254</v>
      </c>
      <c r="D1732" s="10" t="s">
        <v>763</v>
      </c>
      <c r="E1732" s="10" t="s">
        <v>28</v>
      </c>
      <c r="F1732" s="10" t="s">
        <v>217</v>
      </c>
      <c r="G1732" s="11" t="s">
        <v>12</v>
      </c>
      <c r="H1732" s="12">
        <v>23460.240000000002</v>
      </c>
      <c r="I1732" s="13">
        <v>0.6</v>
      </c>
      <c r="J1732" s="12">
        <v>14076.14</v>
      </c>
      <c r="K1732" s="11" t="s">
        <v>12</v>
      </c>
      <c r="L1732" s="14">
        <v>46323</v>
      </c>
      <c r="M1732" s="11" t="s">
        <v>24</v>
      </c>
      <c r="N1732" s="15">
        <v>13190.4</v>
      </c>
      <c r="O1732" s="13">
        <f t="shared" si="58"/>
        <v>0.93707507882132457</v>
      </c>
      <c r="P1732" s="12">
        <f t="shared" si="59"/>
        <v>885.73999999999978</v>
      </c>
      <c r="Q1732" s="16" t="s">
        <v>6588</v>
      </c>
    </row>
    <row r="1733" spans="1:17" x14ac:dyDescent="0.3">
      <c r="A1733" s="10" t="s">
        <v>5255</v>
      </c>
      <c r="B1733" s="11" t="s">
        <v>5256</v>
      </c>
      <c r="C1733" s="11" t="s">
        <v>5257</v>
      </c>
      <c r="D1733" s="10" t="s">
        <v>5258</v>
      </c>
      <c r="E1733" s="10" t="s">
        <v>28</v>
      </c>
      <c r="F1733" s="10" t="s">
        <v>248</v>
      </c>
      <c r="G1733" s="11" t="s">
        <v>12</v>
      </c>
      <c r="H1733" s="12">
        <v>3600</v>
      </c>
      <c r="I1733" s="13">
        <v>0.8</v>
      </c>
      <c r="J1733" s="12">
        <v>2880</v>
      </c>
      <c r="K1733" s="11" t="s">
        <v>12</v>
      </c>
      <c r="L1733" s="14">
        <v>46323</v>
      </c>
      <c r="M1733" s="11" t="s">
        <v>24</v>
      </c>
      <c r="N1733" s="15">
        <v>2880</v>
      </c>
      <c r="O1733" s="13">
        <f t="shared" si="58"/>
        <v>1</v>
      </c>
      <c r="P1733" s="12">
        <f t="shared" si="59"/>
        <v>0</v>
      </c>
      <c r="Q1733" s="16" t="s">
        <v>6588</v>
      </c>
    </row>
    <row r="1734" spans="1:17" x14ac:dyDescent="0.3">
      <c r="A1734" s="10" t="s">
        <v>5255</v>
      </c>
      <c r="B1734" s="11" t="s">
        <v>5259</v>
      </c>
      <c r="C1734" s="11" t="s">
        <v>5260</v>
      </c>
      <c r="D1734" s="10" t="s">
        <v>5261</v>
      </c>
      <c r="E1734" s="10" t="s">
        <v>28</v>
      </c>
      <c r="F1734" s="10" t="s">
        <v>248</v>
      </c>
      <c r="G1734" s="11" t="s">
        <v>12</v>
      </c>
      <c r="H1734" s="12">
        <v>3600</v>
      </c>
      <c r="I1734" s="13">
        <v>0.8</v>
      </c>
      <c r="J1734" s="12">
        <v>2880</v>
      </c>
      <c r="K1734" s="11" t="s">
        <v>12</v>
      </c>
      <c r="L1734" s="14">
        <v>46323</v>
      </c>
      <c r="M1734" s="11" t="s">
        <v>24</v>
      </c>
      <c r="N1734" s="15">
        <v>2880</v>
      </c>
      <c r="O1734" s="13">
        <f t="shared" si="58"/>
        <v>1</v>
      </c>
      <c r="P1734" s="12">
        <f t="shared" si="59"/>
        <v>0</v>
      </c>
      <c r="Q1734" s="16" t="s">
        <v>6588</v>
      </c>
    </row>
    <row r="1735" spans="1:17" x14ac:dyDescent="0.3">
      <c r="A1735" s="10" t="s">
        <v>5255</v>
      </c>
      <c r="B1735" s="11" t="s">
        <v>5262</v>
      </c>
      <c r="C1735" s="11" t="s">
        <v>5263</v>
      </c>
      <c r="D1735" s="10" t="s">
        <v>5264</v>
      </c>
      <c r="E1735" s="10" t="s">
        <v>28</v>
      </c>
      <c r="F1735" s="10" t="s">
        <v>248</v>
      </c>
      <c r="G1735" s="11" t="s">
        <v>12</v>
      </c>
      <c r="H1735" s="12">
        <v>3600</v>
      </c>
      <c r="I1735" s="13">
        <v>0.8</v>
      </c>
      <c r="J1735" s="12">
        <v>2880</v>
      </c>
      <c r="K1735" s="11" t="s">
        <v>12</v>
      </c>
      <c r="L1735" s="14">
        <v>46323</v>
      </c>
      <c r="M1735" s="11" t="s">
        <v>24</v>
      </c>
      <c r="N1735" s="15">
        <v>2880</v>
      </c>
      <c r="O1735" s="13">
        <f t="shared" si="58"/>
        <v>1</v>
      </c>
      <c r="P1735" s="12">
        <f t="shared" si="59"/>
        <v>0</v>
      </c>
      <c r="Q1735" s="16" t="s">
        <v>6588</v>
      </c>
    </row>
    <row r="1736" spans="1:17" x14ac:dyDescent="0.3">
      <c r="A1736" s="10" t="s">
        <v>5255</v>
      </c>
      <c r="B1736" s="11" t="s">
        <v>5265</v>
      </c>
      <c r="C1736" s="11" t="s">
        <v>5266</v>
      </c>
      <c r="D1736" s="10" t="s">
        <v>5267</v>
      </c>
      <c r="E1736" s="10" t="s">
        <v>28</v>
      </c>
      <c r="F1736" s="10" t="s">
        <v>248</v>
      </c>
      <c r="G1736" s="11" t="s">
        <v>12</v>
      </c>
      <c r="H1736" s="12">
        <v>3600</v>
      </c>
      <c r="I1736" s="13">
        <v>0.8</v>
      </c>
      <c r="J1736" s="12">
        <v>2880</v>
      </c>
      <c r="K1736" s="11" t="s">
        <v>12</v>
      </c>
      <c r="L1736" s="14">
        <v>46323</v>
      </c>
      <c r="M1736" s="11" t="s">
        <v>24</v>
      </c>
      <c r="N1736" s="15">
        <v>2880</v>
      </c>
      <c r="O1736" s="13">
        <f t="shared" si="58"/>
        <v>1</v>
      </c>
      <c r="P1736" s="12">
        <f t="shared" si="59"/>
        <v>0</v>
      </c>
      <c r="Q1736" s="16" t="s">
        <v>6588</v>
      </c>
    </row>
    <row r="1737" spans="1:17" x14ac:dyDescent="0.3">
      <c r="A1737" s="10" t="s">
        <v>5255</v>
      </c>
      <c r="B1737" s="11" t="s">
        <v>5268</v>
      </c>
      <c r="C1737" s="11" t="s">
        <v>5269</v>
      </c>
      <c r="D1737" s="10" t="s">
        <v>5270</v>
      </c>
      <c r="E1737" s="10" t="s">
        <v>28</v>
      </c>
      <c r="F1737" s="10" t="s">
        <v>248</v>
      </c>
      <c r="G1737" s="11" t="s">
        <v>12</v>
      </c>
      <c r="H1737" s="12">
        <v>3240</v>
      </c>
      <c r="I1737" s="13">
        <v>0.8</v>
      </c>
      <c r="J1737" s="12">
        <v>2592</v>
      </c>
      <c r="K1737" s="11" t="s">
        <v>12</v>
      </c>
      <c r="L1737" s="14">
        <v>46323</v>
      </c>
      <c r="M1737" s="11" t="s">
        <v>24</v>
      </c>
      <c r="N1737" s="15">
        <v>2592</v>
      </c>
      <c r="O1737" s="13">
        <f t="shared" si="58"/>
        <v>1</v>
      </c>
      <c r="P1737" s="12">
        <f t="shared" si="59"/>
        <v>0</v>
      </c>
      <c r="Q1737" s="16" t="s">
        <v>6588</v>
      </c>
    </row>
    <row r="1738" spans="1:17" x14ac:dyDescent="0.3">
      <c r="A1738" s="10" t="s">
        <v>5255</v>
      </c>
      <c r="B1738" s="11" t="s">
        <v>5271</v>
      </c>
      <c r="C1738" s="11" t="s">
        <v>5272</v>
      </c>
      <c r="D1738" s="10" t="s">
        <v>5273</v>
      </c>
      <c r="E1738" s="10" t="s">
        <v>10</v>
      </c>
      <c r="F1738" s="10" t="s">
        <v>2356</v>
      </c>
      <c r="G1738" s="11" t="s">
        <v>12</v>
      </c>
      <c r="H1738" s="12">
        <v>18644.68</v>
      </c>
      <c r="I1738" s="13">
        <v>0.8</v>
      </c>
      <c r="J1738" s="12">
        <v>14915.74</v>
      </c>
      <c r="K1738" s="11" t="s">
        <v>12</v>
      </c>
      <c r="L1738" s="14">
        <v>46415</v>
      </c>
      <c r="M1738" s="11" t="s">
        <v>13</v>
      </c>
      <c r="N1738" s="10"/>
      <c r="O1738" s="13">
        <f t="shared" si="58"/>
        <v>0</v>
      </c>
      <c r="P1738" s="12">
        <f t="shared" si="59"/>
        <v>14915.74</v>
      </c>
      <c r="Q1738" s="17" t="s">
        <v>6589</v>
      </c>
    </row>
    <row r="1739" spans="1:17" x14ac:dyDescent="0.3">
      <c r="A1739" s="10" t="s">
        <v>5274</v>
      </c>
      <c r="B1739" s="11" t="s">
        <v>5275</v>
      </c>
      <c r="C1739" s="11" t="s">
        <v>5276</v>
      </c>
      <c r="D1739" s="10" t="s">
        <v>5277</v>
      </c>
      <c r="E1739" s="10" t="s">
        <v>28</v>
      </c>
      <c r="F1739" s="10" t="s">
        <v>248</v>
      </c>
      <c r="G1739" s="11" t="s">
        <v>12</v>
      </c>
      <c r="H1739" s="12">
        <v>180117</v>
      </c>
      <c r="I1739" s="13">
        <v>0.87</v>
      </c>
      <c r="J1739" s="12">
        <v>156701.79</v>
      </c>
      <c r="K1739" s="11" t="s">
        <v>12</v>
      </c>
      <c r="L1739" s="14">
        <v>46323</v>
      </c>
      <c r="M1739" s="11" t="s">
        <v>24</v>
      </c>
      <c r="N1739" s="15">
        <v>156701.76000000001</v>
      </c>
      <c r="O1739" s="13">
        <f t="shared" si="58"/>
        <v>0.99999980855355897</v>
      </c>
      <c r="P1739" s="12">
        <f t="shared" si="59"/>
        <v>2.9999999998835847E-2</v>
      </c>
      <c r="Q1739" s="16" t="s">
        <v>6588</v>
      </c>
    </row>
    <row r="1740" spans="1:17" x14ac:dyDescent="0.3">
      <c r="A1740" s="10" t="s">
        <v>5278</v>
      </c>
      <c r="B1740" s="11" t="s">
        <v>5279</v>
      </c>
      <c r="C1740" s="11" t="s">
        <v>5280</v>
      </c>
      <c r="D1740" s="10" t="s">
        <v>5281</v>
      </c>
      <c r="E1740" s="10" t="s">
        <v>28</v>
      </c>
      <c r="F1740" s="10" t="s">
        <v>71</v>
      </c>
      <c r="G1740" s="11" t="s">
        <v>12</v>
      </c>
      <c r="H1740" s="12">
        <v>24047.52</v>
      </c>
      <c r="I1740" s="13">
        <v>0.5</v>
      </c>
      <c r="J1740" s="12">
        <v>12023.76</v>
      </c>
      <c r="K1740" s="11" t="s">
        <v>12</v>
      </c>
      <c r="L1740" s="14">
        <v>46323</v>
      </c>
      <c r="M1740" s="11" t="s">
        <v>36</v>
      </c>
      <c r="N1740" s="15">
        <v>6011.88</v>
      </c>
      <c r="O1740" s="13">
        <f t="shared" si="58"/>
        <v>0.5</v>
      </c>
      <c r="P1740" s="12">
        <f t="shared" si="59"/>
        <v>6011.88</v>
      </c>
      <c r="Q1740" s="5" t="s">
        <v>6593</v>
      </c>
    </row>
    <row r="1741" spans="1:17" x14ac:dyDescent="0.3">
      <c r="A1741" s="10" t="s">
        <v>5278</v>
      </c>
      <c r="B1741" s="11" t="s">
        <v>5279</v>
      </c>
      <c r="C1741" s="11" t="s">
        <v>5282</v>
      </c>
      <c r="D1741" s="10" t="s">
        <v>5283</v>
      </c>
      <c r="E1741" s="10" t="s">
        <v>28</v>
      </c>
      <c r="F1741" s="10" t="s">
        <v>1290</v>
      </c>
      <c r="G1741" s="11" t="s">
        <v>12</v>
      </c>
      <c r="H1741" s="12">
        <v>25389</v>
      </c>
      <c r="I1741" s="13">
        <v>0.5</v>
      </c>
      <c r="J1741" s="12">
        <v>12694.5</v>
      </c>
      <c r="K1741" s="11" t="s">
        <v>12</v>
      </c>
      <c r="L1741" s="14">
        <v>46323</v>
      </c>
      <c r="M1741" s="11" t="s">
        <v>36</v>
      </c>
      <c r="N1741" s="15">
        <v>6300</v>
      </c>
      <c r="O1741" s="13">
        <f t="shared" si="58"/>
        <v>0.49627791563275436</v>
      </c>
      <c r="P1741" s="12">
        <f t="shared" si="59"/>
        <v>6394.5</v>
      </c>
      <c r="Q1741" s="5" t="s">
        <v>6593</v>
      </c>
    </row>
    <row r="1742" spans="1:17" x14ac:dyDescent="0.3">
      <c r="A1742" s="10" t="s">
        <v>5278</v>
      </c>
      <c r="B1742" s="11" t="s">
        <v>5284</v>
      </c>
      <c r="C1742" s="11" t="s">
        <v>5285</v>
      </c>
      <c r="D1742" s="10" t="s">
        <v>1932</v>
      </c>
      <c r="E1742" s="10" t="s">
        <v>10</v>
      </c>
      <c r="F1742" s="10" t="s">
        <v>23</v>
      </c>
      <c r="G1742" s="11" t="s">
        <v>12</v>
      </c>
      <c r="H1742" s="12">
        <v>18903.7</v>
      </c>
      <c r="I1742" s="13">
        <v>0.5</v>
      </c>
      <c r="J1742" s="12">
        <v>9451.85</v>
      </c>
      <c r="K1742" s="11" t="s">
        <v>12</v>
      </c>
      <c r="L1742" s="14">
        <v>46415</v>
      </c>
      <c r="M1742" s="11" t="s">
        <v>36</v>
      </c>
      <c r="N1742" s="15">
        <v>9451.85</v>
      </c>
      <c r="O1742" s="13">
        <f t="shared" ref="O1742:O1792" si="60">N1742/J1742</f>
        <v>1</v>
      </c>
      <c r="P1742" s="12">
        <f t="shared" ref="P1742:P1792" si="61">J1742-N1742</f>
        <v>0</v>
      </c>
      <c r="Q1742" s="4" t="s">
        <v>6591</v>
      </c>
    </row>
    <row r="1743" spans="1:17" x14ac:dyDescent="0.3">
      <c r="A1743" s="10" t="s">
        <v>5278</v>
      </c>
      <c r="B1743" s="11" t="s">
        <v>5284</v>
      </c>
      <c r="C1743" s="11" t="s">
        <v>5286</v>
      </c>
      <c r="D1743" s="10" t="s">
        <v>5287</v>
      </c>
      <c r="E1743" s="10" t="s">
        <v>129</v>
      </c>
      <c r="F1743" s="10" t="s">
        <v>23</v>
      </c>
      <c r="G1743" s="11" t="s">
        <v>12</v>
      </c>
      <c r="H1743" s="12">
        <v>4288.95</v>
      </c>
      <c r="I1743" s="13">
        <v>0.5</v>
      </c>
      <c r="J1743" s="12">
        <v>2144.48</v>
      </c>
      <c r="K1743" s="11" t="s">
        <v>12</v>
      </c>
      <c r="L1743" s="14">
        <v>46415</v>
      </c>
      <c r="M1743" s="11" t="s">
        <v>36</v>
      </c>
      <c r="N1743" s="15">
        <v>2144.48</v>
      </c>
      <c r="O1743" s="13">
        <f t="shared" si="60"/>
        <v>1</v>
      </c>
      <c r="P1743" s="12">
        <f t="shared" si="61"/>
        <v>0</v>
      </c>
      <c r="Q1743" s="4" t="s">
        <v>6591</v>
      </c>
    </row>
    <row r="1744" spans="1:17" x14ac:dyDescent="0.3">
      <c r="A1744" s="10" t="s">
        <v>5278</v>
      </c>
      <c r="B1744" s="11" t="s">
        <v>5284</v>
      </c>
      <c r="C1744" s="11" t="s">
        <v>5288</v>
      </c>
      <c r="D1744" s="10" t="s">
        <v>5289</v>
      </c>
      <c r="E1744" s="10" t="s">
        <v>10</v>
      </c>
      <c r="F1744" s="10" t="s">
        <v>23</v>
      </c>
      <c r="G1744" s="11" t="s">
        <v>12</v>
      </c>
      <c r="H1744" s="12">
        <v>834505.51</v>
      </c>
      <c r="I1744" s="13">
        <v>0.5</v>
      </c>
      <c r="J1744" s="12">
        <v>417252.76</v>
      </c>
      <c r="K1744" s="11" t="s">
        <v>12</v>
      </c>
      <c r="L1744" s="14">
        <v>46415</v>
      </c>
      <c r="M1744" s="11" t="s">
        <v>36</v>
      </c>
      <c r="N1744" s="15">
        <v>417252.76</v>
      </c>
      <c r="O1744" s="13">
        <f t="shared" si="60"/>
        <v>1</v>
      </c>
      <c r="P1744" s="12">
        <f t="shared" si="61"/>
        <v>0</v>
      </c>
      <c r="Q1744" s="4" t="s">
        <v>6591</v>
      </c>
    </row>
    <row r="1745" spans="1:17" x14ac:dyDescent="0.3">
      <c r="A1745" s="10" t="s">
        <v>5290</v>
      </c>
      <c r="B1745" s="11" t="s">
        <v>5291</v>
      </c>
      <c r="C1745" s="11" t="s">
        <v>5292</v>
      </c>
      <c r="D1745" s="10" t="s">
        <v>5293</v>
      </c>
      <c r="E1745" s="10" t="s">
        <v>28</v>
      </c>
      <c r="F1745" s="10" t="s">
        <v>388</v>
      </c>
      <c r="G1745" s="11" t="s">
        <v>12</v>
      </c>
      <c r="H1745" s="12">
        <v>7572</v>
      </c>
      <c r="I1745" s="13">
        <v>0.5</v>
      </c>
      <c r="J1745" s="12">
        <v>3786</v>
      </c>
      <c r="K1745" s="11" t="s">
        <v>12</v>
      </c>
      <c r="L1745" s="14">
        <v>46323</v>
      </c>
      <c r="M1745" s="11" t="s">
        <v>24</v>
      </c>
      <c r="N1745" s="15">
        <v>3786</v>
      </c>
      <c r="O1745" s="13">
        <f t="shared" si="60"/>
        <v>1</v>
      </c>
      <c r="P1745" s="12">
        <f t="shared" si="61"/>
        <v>0</v>
      </c>
      <c r="Q1745" s="16" t="s">
        <v>6588</v>
      </c>
    </row>
    <row r="1746" spans="1:17" x14ac:dyDescent="0.3">
      <c r="A1746" s="10" t="s">
        <v>5294</v>
      </c>
      <c r="B1746" s="11" t="s">
        <v>5295</v>
      </c>
      <c r="C1746" s="11" t="s">
        <v>5296</v>
      </c>
      <c r="D1746" s="10" t="s">
        <v>5297</v>
      </c>
      <c r="E1746" s="10" t="s">
        <v>10</v>
      </c>
      <c r="F1746" s="10" t="s">
        <v>533</v>
      </c>
      <c r="G1746" s="11" t="s">
        <v>12</v>
      </c>
      <c r="H1746" s="12">
        <v>39770.559999999998</v>
      </c>
      <c r="I1746" s="13">
        <v>0.5</v>
      </c>
      <c r="J1746" s="12">
        <v>19885.28</v>
      </c>
      <c r="K1746" s="11" t="s">
        <v>12</v>
      </c>
      <c r="L1746" s="14">
        <v>46415</v>
      </c>
      <c r="M1746" s="11" t="s">
        <v>36</v>
      </c>
      <c r="N1746" s="15">
        <v>19885.28</v>
      </c>
      <c r="O1746" s="13">
        <f t="shared" si="60"/>
        <v>1</v>
      </c>
      <c r="P1746" s="12">
        <f t="shared" si="61"/>
        <v>0</v>
      </c>
      <c r="Q1746" s="4" t="s">
        <v>6591</v>
      </c>
    </row>
    <row r="1747" spans="1:17" x14ac:dyDescent="0.3">
      <c r="A1747" s="10" t="s">
        <v>5294</v>
      </c>
      <c r="B1747" s="11" t="s">
        <v>5298</v>
      </c>
      <c r="C1747" s="11" t="s">
        <v>5299</v>
      </c>
      <c r="D1747" s="10" t="s">
        <v>2422</v>
      </c>
      <c r="E1747" s="10" t="s">
        <v>28</v>
      </c>
      <c r="F1747" s="10" t="s">
        <v>87</v>
      </c>
      <c r="G1747" s="11" t="s">
        <v>12</v>
      </c>
      <c r="H1747" s="12">
        <v>8160</v>
      </c>
      <c r="I1747" s="13">
        <v>0.5</v>
      </c>
      <c r="J1747" s="12">
        <v>4080</v>
      </c>
      <c r="K1747" s="11" t="s">
        <v>12</v>
      </c>
      <c r="L1747" s="14">
        <v>46323</v>
      </c>
      <c r="M1747" s="11" t="s">
        <v>24</v>
      </c>
      <c r="N1747" s="15">
        <v>744</v>
      </c>
      <c r="O1747" s="13">
        <f t="shared" si="60"/>
        <v>0.18235294117647058</v>
      </c>
      <c r="P1747" s="12">
        <f t="shared" si="61"/>
        <v>3336</v>
      </c>
      <c r="Q1747" s="16" t="s">
        <v>6588</v>
      </c>
    </row>
    <row r="1748" spans="1:17" x14ac:dyDescent="0.3">
      <c r="A1748" s="10" t="s">
        <v>5300</v>
      </c>
      <c r="B1748" s="11" t="s">
        <v>5301</v>
      </c>
      <c r="C1748" s="11" t="s">
        <v>5302</v>
      </c>
      <c r="D1748" s="10" t="s">
        <v>5303</v>
      </c>
      <c r="E1748" s="10" t="s">
        <v>28</v>
      </c>
      <c r="F1748" s="10" t="s">
        <v>75</v>
      </c>
      <c r="G1748" s="11" t="s">
        <v>12</v>
      </c>
      <c r="H1748" s="12">
        <v>5880</v>
      </c>
      <c r="I1748" s="13">
        <v>0.4</v>
      </c>
      <c r="J1748" s="12">
        <v>2352</v>
      </c>
      <c r="K1748" s="11" t="s">
        <v>12</v>
      </c>
      <c r="L1748" s="14">
        <v>46323</v>
      </c>
      <c r="M1748" s="11" t="s">
        <v>24</v>
      </c>
      <c r="N1748" s="15">
        <v>2352</v>
      </c>
      <c r="O1748" s="13">
        <f t="shared" si="60"/>
        <v>1</v>
      </c>
      <c r="P1748" s="12">
        <f t="shared" si="61"/>
        <v>0</v>
      </c>
      <c r="Q1748" s="16" t="s">
        <v>6588</v>
      </c>
    </row>
    <row r="1749" spans="1:17" x14ac:dyDescent="0.3">
      <c r="A1749" s="10" t="s">
        <v>5304</v>
      </c>
      <c r="B1749" s="11" t="s">
        <v>5305</v>
      </c>
      <c r="C1749" s="11" t="s">
        <v>5306</v>
      </c>
      <c r="D1749" s="10" t="s">
        <v>5307</v>
      </c>
      <c r="E1749" s="10" t="s">
        <v>28</v>
      </c>
      <c r="F1749" s="10" t="s">
        <v>29</v>
      </c>
      <c r="G1749" s="11" t="s">
        <v>12</v>
      </c>
      <c r="H1749" s="12">
        <v>35232.120000000003</v>
      </c>
      <c r="I1749" s="13">
        <v>0.6</v>
      </c>
      <c r="J1749" s="12">
        <v>21139.27</v>
      </c>
      <c r="K1749" s="11" t="s">
        <v>12</v>
      </c>
      <c r="L1749" s="14">
        <v>46443</v>
      </c>
      <c r="M1749" s="11" t="s">
        <v>36</v>
      </c>
      <c r="N1749" s="15">
        <v>15489.22</v>
      </c>
      <c r="O1749" s="13">
        <f t="shared" si="60"/>
        <v>0.73272255853678958</v>
      </c>
      <c r="P1749" s="12">
        <f t="shared" si="61"/>
        <v>5650.0500000000011</v>
      </c>
      <c r="Q1749" s="4" t="s">
        <v>6591</v>
      </c>
    </row>
    <row r="1750" spans="1:17" x14ac:dyDescent="0.3">
      <c r="A1750" s="10" t="s">
        <v>5308</v>
      </c>
      <c r="B1750" s="11" t="s">
        <v>5309</v>
      </c>
      <c r="C1750" s="11" t="s">
        <v>5310</v>
      </c>
      <c r="D1750" s="10" t="s">
        <v>763</v>
      </c>
      <c r="E1750" s="10" t="s">
        <v>28</v>
      </c>
      <c r="F1750" s="10" t="s">
        <v>217</v>
      </c>
      <c r="G1750" s="11" t="s">
        <v>12</v>
      </c>
      <c r="H1750" s="12">
        <v>16344</v>
      </c>
      <c r="I1750" s="13">
        <v>0.9</v>
      </c>
      <c r="J1750" s="12">
        <v>14709.6</v>
      </c>
      <c r="K1750" s="11" t="s">
        <v>12</v>
      </c>
      <c r="L1750" s="14">
        <v>46323</v>
      </c>
      <c r="M1750" s="11" t="s">
        <v>24</v>
      </c>
      <c r="N1750" s="15">
        <v>14709.6</v>
      </c>
      <c r="O1750" s="13">
        <f t="shared" si="60"/>
        <v>1</v>
      </c>
      <c r="P1750" s="12">
        <f t="shared" si="61"/>
        <v>0</v>
      </c>
      <c r="Q1750" s="16" t="s">
        <v>6588</v>
      </c>
    </row>
    <row r="1751" spans="1:17" x14ac:dyDescent="0.3">
      <c r="A1751" s="10" t="s">
        <v>5308</v>
      </c>
      <c r="B1751" s="11" t="s">
        <v>5311</v>
      </c>
      <c r="C1751" s="11" t="s">
        <v>5312</v>
      </c>
      <c r="D1751" s="10" t="s">
        <v>5313</v>
      </c>
      <c r="E1751" s="10" t="s">
        <v>10</v>
      </c>
      <c r="F1751" s="10" t="s">
        <v>23</v>
      </c>
      <c r="G1751" s="11" t="s">
        <v>12</v>
      </c>
      <c r="H1751" s="12">
        <v>1870.38</v>
      </c>
      <c r="I1751" s="13">
        <v>0.85</v>
      </c>
      <c r="J1751" s="12">
        <v>1589.82</v>
      </c>
      <c r="K1751" s="11" t="s">
        <v>12</v>
      </c>
      <c r="L1751" s="14">
        <v>46415</v>
      </c>
      <c r="M1751" s="11" t="s">
        <v>13</v>
      </c>
      <c r="N1751" s="10"/>
      <c r="O1751" s="13">
        <f t="shared" si="60"/>
        <v>0</v>
      </c>
      <c r="P1751" s="12">
        <f t="shared" si="61"/>
        <v>1589.82</v>
      </c>
      <c r="Q1751" s="17" t="s">
        <v>6589</v>
      </c>
    </row>
    <row r="1752" spans="1:17" x14ac:dyDescent="0.3">
      <c r="A1752" s="10" t="s">
        <v>5308</v>
      </c>
      <c r="B1752" s="11" t="s">
        <v>5314</v>
      </c>
      <c r="C1752" s="11" t="s">
        <v>5315</v>
      </c>
      <c r="D1752" s="10" t="s">
        <v>5316</v>
      </c>
      <c r="E1752" s="10" t="s">
        <v>10</v>
      </c>
      <c r="F1752" s="10" t="s">
        <v>767</v>
      </c>
      <c r="G1752" s="11" t="s">
        <v>12</v>
      </c>
      <c r="H1752" s="12">
        <v>4495.59</v>
      </c>
      <c r="I1752" s="13">
        <v>0.85</v>
      </c>
      <c r="J1752" s="12">
        <v>3821.25</v>
      </c>
      <c r="K1752" s="11" t="s">
        <v>12</v>
      </c>
      <c r="L1752" s="14">
        <v>46415</v>
      </c>
      <c r="M1752" s="11" t="s">
        <v>13</v>
      </c>
      <c r="N1752" s="10"/>
      <c r="O1752" s="13">
        <f t="shared" si="60"/>
        <v>0</v>
      </c>
      <c r="P1752" s="12">
        <f t="shared" si="61"/>
        <v>3821.25</v>
      </c>
      <c r="Q1752" s="17" t="s">
        <v>6589</v>
      </c>
    </row>
    <row r="1753" spans="1:17" x14ac:dyDescent="0.3">
      <c r="A1753" s="10" t="s">
        <v>5308</v>
      </c>
      <c r="B1753" s="11" t="s">
        <v>5317</v>
      </c>
      <c r="C1753" s="11" t="s">
        <v>5318</v>
      </c>
      <c r="D1753" s="10" t="s">
        <v>5319</v>
      </c>
      <c r="E1753" s="10" t="s">
        <v>10</v>
      </c>
      <c r="F1753" s="10" t="s">
        <v>767</v>
      </c>
      <c r="G1753" s="11" t="s">
        <v>12</v>
      </c>
      <c r="H1753" s="12">
        <v>63554.1</v>
      </c>
      <c r="I1753" s="13">
        <v>0.85</v>
      </c>
      <c r="J1753" s="12">
        <v>54020.99</v>
      </c>
      <c r="K1753" s="11" t="s">
        <v>12</v>
      </c>
      <c r="L1753" s="14">
        <v>46415</v>
      </c>
      <c r="M1753" s="11" t="s">
        <v>13</v>
      </c>
      <c r="N1753" s="10"/>
      <c r="O1753" s="13">
        <f t="shared" si="60"/>
        <v>0</v>
      </c>
      <c r="P1753" s="12">
        <f t="shared" si="61"/>
        <v>54020.99</v>
      </c>
      <c r="Q1753" s="17" t="s">
        <v>6589</v>
      </c>
    </row>
    <row r="1754" spans="1:17" x14ac:dyDescent="0.3">
      <c r="A1754" s="10" t="s">
        <v>5308</v>
      </c>
      <c r="B1754" s="11" t="s">
        <v>5320</v>
      </c>
      <c r="C1754" s="11" t="s">
        <v>5321</v>
      </c>
      <c r="D1754" s="10" t="s">
        <v>5322</v>
      </c>
      <c r="E1754" s="10" t="s">
        <v>10</v>
      </c>
      <c r="F1754" s="10" t="s">
        <v>11</v>
      </c>
      <c r="G1754" s="11" t="s">
        <v>12</v>
      </c>
      <c r="H1754" s="12">
        <v>1526.06</v>
      </c>
      <c r="I1754" s="13">
        <v>0.85</v>
      </c>
      <c r="J1754" s="12">
        <v>1297.1500000000001</v>
      </c>
      <c r="K1754" s="11" t="s">
        <v>12</v>
      </c>
      <c r="L1754" s="14">
        <v>46415</v>
      </c>
      <c r="M1754" s="11" t="s">
        <v>13</v>
      </c>
      <c r="N1754" s="10"/>
      <c r="O1754" s="13">
        <f t="shared" si="60"/>
        <v>0</v>
      </c>
      <c r="P1754" s="12">
        <f t="shared" si="61"/>
        <v>1297.1500000000001</v>
      </c>
      <c r="Q1754" s="17" t="s">
        <v>6589</v>
      </c>
    </row>
    <row r="1755" spans="1:17" x14ac:dyDescent="0.3">
      <c r="A1755" s="10" t="s">
        <v>5308</v>
      </c>
      <c r="B1755" s="11" t="s">
        <v>5323</v>
      </c>
      <c r="C1755" s="11" t="s">
        <v>5324</v>
      </c>
      <c r="D1755" s="10" t="s">
        <v>5325</v>
      </c>
      <c r="E1755" s="10" t="s">
        <v>10</v>
      </c>
      <c r="F1755" s="10" t="s">
        <v>11</v>
      </c>
      <c r="G1755" s="11" t="s">
        <v>12</v>
      </c>
      <c r="H1755" s="12">
        <v>908</v>
      </c>
      <c r="I1755" s="13">
        <v>0.85</v>
      </c>
      <c r="J1755" s="12">
        <v>771.8</v>
      </c>
      <c r="K1755" s="11" t="s">
        <v>12</v>
      </c>
      <c r="L1755" s="14">
        <v>46415</v>
      </c>
      <c r="M1755" s="11" t="s">
        <v>13</v>
      </c>
      <c r="N1755" s="10"/>
      <c r="O1755" s="13">
        <f t="shared" si="60"/>
        <v>0</v>
      </c>
      <c r="P1755" s="12">
        <f t="shared" si="61"/>
        <v>771.8</v>
      </c>
      <c r="Q1755" s="17" t="s">
        <v>6589</v>
      </c>
    </row>
    <row r="1756" spans="1:17" x14ac:dyDescent="0.3">
      <c r="A1756" s="10" t="s">
        <v>5308</v>
      </c>
      <c r="B1756" s="11" t="s">
        <v>5326</v>
      </c>
      <c r="C1756" s="11" t="s">
        <v>5327</v>
      </c>
      <c r="D1756" s="10" t="s">
        <v>5328</v>
      </c>
      <c r="E1756" s="10" t="s">
        <v>10</v>
      </c>
      <c r="F1756" s="10" t="s">
        <v>767</v>
      </c>
      <c r="G1756" s="11" t="s">
        <v>12</v>
      </c>
      <c r="H1756" s="12">
        <v>97062.82</v>
      </c>
      <c r="I1756" s="13">
        <v>0.85</v>
      </c>
      <c r="J1756" s="12">
        <v>82503.399999999994</v>
      </c>
      <c r="K1756" s="11" t="s">
        <v>12</v>
      </c>
      <c r="L1756" s="14">
        <v>46415</v>
      </c>
      <c r="M1756" s="11" t="s">
        <v>36</v>
      </c>
      <c r="N1756" s="15">
        <v>70178.399999999994</v>
      </c>
      <c r="O1756" s="13">
        <f t="shared" si="60"/>
        <v>0.85061221719347324</v>
      </c>
      <c r="P1756" s="12">
        <f t="shared" si="61"/>
        <v>12325</v>
      </c>
      <c r="Q1756" s="4" t="s">
        <v>6591</v>
      </c>
    </row>
    <row r="1757" spans="1:17" x14ac:dyDescent="0.3">
      <c r="A1757" s="10" t="s">
        <v>5308</v>
      </c>
      <c r="B1757" s="11" t="s">
        <v>5329</v>
      </c>
      <c r="C1757" s="11" t="s">
        <v>5330</v>
      </c>
      <c r="D1757" s="10" t="s">
        <v>3450</v>
      </c>
      <c r="E1757" s="10" t="s">
        <v>28</v>
      </c>
      <c r="F1757" s="10" t="s">
        <v>771</v>
      </c>
      <c r="G1757" s="11" t="s">
        <v>12</v>
      </c>
      <c r="H1757" s="12">
        <v>5220</v>
      </c>
      <c r="I1757" s="13">
        <v>0.9</v>
      </c>
      <c r="J1757" s="12">
        <v>4698</v>
      </c>
      <c r="K1757" s="11" t="s">
        <v>12</v>
      </c>
      <c r="L1757" s="14">
        <v>46323</v>
      </c>
      <c r="M1757" s="11" t="s">
        <v>24</v>
      </c>
      <c r="N1757" s="15">
        <v>4698</v>
      </c>
      <c r="O1757" s="13">
        <f t="shared" si="60"/>
        <v>1</v>
      </c>
      <c r="P1757" s="12">
        <f t="shared" si="61"/>
        <v>0</v>
      </c>
      <c r="Q1757" s="16" t="s">
        <v>6588</v>
      </c>
    </row>
    <row r="1758" spans="1:17" x14ac:dyDescent="0.3">
      <c r="A1758" s="10" t="s">
        <v>5331</v>
      </c>
      <c r="B1758" s="11" t="s">
        <v>5332</v>
      </c>
      <c r="C1758" s="11" t="s">
        <v>5333</v>
      </c>
      <c r="D1758" s="10" t="s">
        <v>5334</v>
      </c>
      <c r="E1758" s="10" t="s">
        <v>28</v>
      </c>
      <c r="F1758" s="10" t="s">
        <v>217</v>
      </c>
      <c r="G1758" s="11" t="s">
        <v>12</v>
      </c>
      <c r="H1758" s="12">
        <v>1823.4</v>
      </c>
      <c r="I1758" s="13">
        <v>0.9</v>
      </c>
      <c r="J1758" s="12">
        <v>1641.06</v>
      </c>
      <c r="K1758" s="11" t="s">
        <v>12</v>
      </c>
      <c r="L1758" s="14">
        <v>46323</v>
      </c>
      <c r="M1758" s="11" t="s">
        <v>24</v>
      </c>
      <c r="N1758" s="15">
        <v>1641.06</v>
      </c>
      <c r="O1758" s="13">
        <f t="shared" si="60"/>
        <v>1</v>
      </c>
      <c r="P1758" s="12">
        <f t="shared" si="61"/>
        <v>0</v>
      </c>
      <c r="Q1758" s="16" t="s">
        <v>6588</v>
      </c>
    </row>
    <row r="1759" spans="1:17" x14ac:dyDescent="0.3">
      <c r="A1759" s="10" t="s">
        <v>5335</v>
      </c>
      <c r="B1759" s="11" t="s">
        <v>5336</v>
      </c>
      <c r="C1759" s="11" t="s">
        <v>5337</v>
      </c>
      <c r="D1759" s="10" t="s">
        <v>941</v>
      </c>
      <c r="E1759" s="10" t="s">
        <v>28</v>
      </c>
      <c r="F1759" s="10" t="s">
        <v>1880</v>
      </c>
      <c r="G1759" s="11" t="s">
        <v>12</v>
      </c>
      <c r="H1759" s="12">
        <v>5592</v>
      </c>
      <c r="I1759" s="13">
        <v>0.9</v>
      </c>
      <c r="J1759" s="12">
        <v>5032.8</v>
      </c>
      <c r="K1759" s="11" t="s">
        <v>12</v>
      </c>
      <c r="L1759" s="14">
        <v>46323</v>
      </c>
      <c r="M1759" s="11" t="s">
        <v>24</v>
      </c>
      <c r="N1759" s="15">
        <v>5032.8</v>
      </c>
      <c r="O1759" s="13">
        <f t="shared" si="60"/>
        <v>1</v>
      </c>
      <c r="P1759" s="12">
        <f t="shared" si="61"/>
        <v>0</v>
      </c>
      <c r="Q1759" s="16" t="s">
        <v>6588</v>
      </c>
    </row>
    <row r="1760" spans="1:17" x14ac:dyDescent="0.3">
      <c r="A1760" s="10" t="s">
        <v>5335</v>
      </c>
      <c r="B1760" s="11" t="s">
        <v>5338</v>
      </c>
      <c r="C1760" s="11" t="s">
        <v>5339</v>
      </c>
      <c r="D1760" s="10" t="s">
        <v>5340</v>
      </c>
      <c r="E1760" s="10" t="s">
        <v>10</v>
      </c>
      <c r="F1760" s="10" t="s">
        <v>2011</v>
      </c>
      <c r="G1760" s="11" t="s">
        <v>12</v>
      </c>
      <c r="H1760" s="12">
        <v>38198.769999999997</v>
      </c>
      <c r="I1760" s="13">
        <v>0.85</v>
      </c>
      <c r="J1760" s="12">
        <v>32468.95</v>
      </c>
      <c r="K1760" s="11" t="s">
        <v>12</v>
      </c>
      <c r="L1760" s="14">
        <v>46415</v>
      </c>
      <c r="M1760" s="11" t="s">
        <v>13</v>
      </c>
      <c r="N1760" s="10"/>
      <c r="O1760" s="13">
        <f t="shared" si="60"/>
        <v>0</v>
      </c>
      <c r="P1760" s="12">
        <f t="shared" si="61"/>
        <v>32468.95</v>
      </c>
      <c r="Q1760" s="17" t="s">
        <v>6589</v>
      </c>
    </row>
    <row r="1761" spans="1:17" x14ac:dyDescent="0.3">
      <c r="A1761" s="10" t="s">
        <v>5341</v>
      </c>
      <c r="B1761" s="11" t="s">
        <v>5342</v>
      </c>
      <c r="C1761" s="11" t="s">
        <v>5343</v>
      </c>
      <c r="D1761" s="10" t="s">
        <v>5344</v>
      </c>
      <c r="E1761" s="10" t="s">
        <v>28</v>
      </c>
      <c r="F1761" s="10" t="s">
        <v>1456</v>
      </c>
      <c r="G1761" s="11" t="s">
        <v>12</v>
      </c>
      <c r="H1761" s="12">
        <v>24960</v>
      </c>
      <c r="I1761" s="13">
        <v>0.9</v>
      </c>
      <c r="J1761" s="12">
        <v>22464</v>
      </c>
      <c r="K1761" s="11" t="s">
        <v>12</v>
      </c>
      <c r="L1761" s="14">
        <v>46323</v>
      </c>
      <c r="M1761" s="11" t="s">
        <v>24</v>
      </c>
      <c r="N1761" s="15">
        <v>20592</v>
      </c>
      <c r="O1761" s="13">
        <f t="shared" si="60"/>
        <v>0.91666666666666663</v>
      </c>
      <c r="P1761" s="12">
        <f t="shared" si="61"/>
        <v>1872</v>
      </c>
      <c r="Q1761" s="16" t="s">
        <v>6588</v>
      </c>
    </row>
    <row r="1762" spans="1:17" x14ac:dyDescent="0.3">
      <c r="A1762" s="10" t="s">
        <v>5341</v>
      </c>
      <c r="B1762" s="11" t="s">
        <v>5345</v>
      </c>
      <c r="C1762" s="11" t="s">
        <v>5346</v>
      </c>
      <c r="D1762" s="10" t="s">
        <v>5347</v>
      </c>
      <c r="E1762" s="10" t="s">
        <v>10</v>
      </c>
      <c r="F1762" s="10" t="s">
        <v>565</v>
      </c>
      <c r="G1762" s="11" t="s">
        <v>12</v>
      </c>
      <c r="H1762" s="12">
        <v>16364.76</v>
      </c>
      <c r="I1762" s="13">
        <v>0.85</v>
      </c>
      <c r="J1762" s="12">
        <v>13910.05</v>
      </c>
      <c r="K1762" s="11" t="s">
        <v>12</v>
      </c>
      <c r="L1762" s="14">
        <v>46415</v>
      </c>
      <c r="M1762" s="11" t="s">
        <v>36</v>
      </c>
      <c r="N1762" s="15">
        <v>13910.05</v>
      </c>
      <c r="O1762" s="13">
        <f t="shared" si="60"/>
        <v>1</v>
      </c>
      <c r="P1762" s="12">
        <f t="shared" si="61"/>
        <v>0</v>
      </c>
      <c r="Q1762" s="4" t="s">
        <v>6591</v>
      </c>
    </row>
    <row r="1763" spans="1:17" x14ac:dyDescent="0.3">
      <c r="A1763" s="10" t="s">
        <v>5341</v>
      </c>
      <c r="B1763" s="11" t="s">
        <v>5348</v>
      </c>
      <c r="C1763" s="11" t="s">
        <v>5349</v>
      </c>
      <c r="D1763" s="10" t="s">
        <v>5350</v>
      </c>
      <c r="E1763" s="10" t="s">
        <v>10</v>
      </c>
      <c r="F1763" s="10" t="s">
        <v>750</v>
      </c>
      <c r="G1763" s="11" t="s">
        <v>12</v>
      </c>
      <c r="H1763" s="12">
        <v>36300</v>
      </c>
      <c r="I1763" s="13">
        <v>0.85</v>
      </c>
      <c r="J1763" s="12">
        <v>30855</v>
      </c>
      <c r="K1763" s="11" t="s">
        <v>12</v>
      </c>
      <c r="L1763" s="14">
        <v>46415</v>
      </c>
      <c r="M1763" s="11" t="s">
        <v>36</v>
      </c>
      <c r="N1763" s="15">
        <v>30855</v>
      </c>
      <c r="O1763" s="13">
        <f t="shared" si="60"/>
        <v>1</v>
      </c>
      <c r="P1763" s="12">
        <f t="shared" si="61"/>
        <v>0</v>
      </c>
      <c r="Q1763" s="4" t="s">
        <v>6591</v>
      </c>
    </row>
    <row r="1764" spans="1:17" x14ac:dyDescent="0.3">
      <c r="A1764" s="10" t="s">
        <v>5341</v>
      </c>
      <c r="B1764" s="11" t="s">
        <v>5348</v>
      </c>
      <c r="C1764" s="11" t="s">
        <v>5351</v>
      </c>
      <c r="D1764" s="10" t="s">
        <v>5352</v>
      </c>
      <c r="E1764" s="10" t="s">
        <v>129</v>
      </c>
      <c r="F1764" s="10" t="s">
        <v>750</v>
      </c>
      <c r="G1764" s="11" t="s">
        <v>12</v>
      </c>
      <c r="H1764" s="12">
        <v>3430</v>
      </c>
      <c r="I1764" s="13">
        <v>0.85</v>
      </c>
      <c r="J1764" s="12">
        <v>2915.5</v>
      </c>
      <c r="K1764" s="11" t="s">
        <v>12</v>
      </c>
      <c r="L1764" s="14">
        <v>46415</v>
      </c>
      <c r="M1764" s="11" t="s">
        <v>36</v>
      </c>
      <c r="N1764" s="15">
        <v>2915.5</v>
      </c>
      <c r="O1764" s="13">
        <f t="shared" si="60"/>
        <v>1</v>
      </c>
      <c r="P1764" s="12">
        <f t="shared" si="61"/>
        <v>0</v>
      </c>
      <c r="Q1764" s="4" t="s">
        <v>6591</v>
      </c>
    </row>
    <row r="1765" spans="1:17" x14ac:dyDescent="0.3">
      <c r="A1765" s="10" t="s">
        <v>5353</v>
      </c>
      <c r="B1765" s="11" t="s">
        <v>5354</v>
      </c>
      <c r="C1765" s="11" t="s">
        <v>5355</v>
      </c>
      <c r="D1765" s="10" t="s">
        <v>5356</v>
      </c>
      <c r="E1765" s="10" t="s">
        <v>28</v>
      </c>
      <c r="F1765" s="10" t="s">
        <v>35</v>
      </c>
      <c r="G1765" s="11" t="s">
        <v>12</v>
      </c>
      <c r="H1765" s="12">
        <v>12241.8</v>
      </c>
      <c r="I1765" s="13">
        <v>0.8</v>
      </c>
      <c r="J1765" s="12">
        <v>9793.44</v>
      </c>
      <c r="K1765" s="11" t="s">
        <v>12</v>
      </c>
      <c r="L1765" s="14">
        <v>46323</v>
      </c>
      <c r="M1765" s="11" t="s">
        <v>36</v>
      </c>
      <c r="N1765" s="15">
        <v>9793.44</v>
      </c>
      <c r="O1765" s="13">
        <f t="shared" si="60"/>
        <v>1</v>
      </c>
      <c r="P1765" s="12">
        <f t="shared" si="61"/>
        <v>0</v>
      </c>
      <c r="Q1765" s="4" t="s">
        <v>6591</v>
      </c>
    </row>
    <row r="1766" spans="1:17" x14ac:dyDescent="0.3">
      <c r="A1766" s="10" t="s">
        <v>5353</v>
      </c>
      <c r="B1766" s="11" t="s">
        <v>5357</v>
      </c>
      <c r="C1766" s="11" t="s">
        <v>5359</v>
      </c>
      <c r="D1766" s="10" t="s">
        <v>5358</v>
      </c>
      <c r="E1766" s="10" t="s">
        <v>10</v>
      </c>
      <c r="F1766" s="10" t="s">
        <v>11</v>
      </c>
      <c r="G1766" s="11" t="s">
        <v>12</v>
      </c>
      <c r="H1766" s="12">
        <v>7099.45</v>
      </c>
      <c r="I1766" s="13">
        <v>0.8</v>
      </c>
      <c r="J1766" s="12">
        <v>5679.56</v>
      </c>
      <c r="K1766" s="11" t="s">
        <v>12</v>
      </c>
      <c r="L1766" s="14">
        <v>46415</v>
      </c>
      <c r="M1766" s="11" t="s">
        <v>36</v>
      </c>
      <c r="N1766" s="15">
        <v>5679.56</v>
      </c>
      <c r="O1766" s="13">
        <f t="shared" si="60"/>
        <v>1</v>
      </c>
      <c r="P1766" s="12">
        <f t="shared" si="61"/>
        <v>0</v>
      </c>
      <c r="Q1766" s="4" t="s">
        <v>6591</v>
      </c>
    </row>
    <row r="1767" spans="1:17" x14ac:dyDescent="0.3">
      <c r="A1767" s="10" t="s">
        <v>5360</v>
      </c>
      <c r="B1767" s="11" t="s">
        <v>5361</v>
      </c>
      <c r="C1767" s="11" t="s">
        <v>5362</v>
      </c>
      <c r="D1767" s="10" t="s">
        <v>5363</v>
      </c>
      <c r="E1767" s="10" t="s">
        <v>28</v>
      </c>
      <c r="F1767" s="10" t="s">
        <v>248</v>
      </c>
      <c r="G1767" s="11" t="s">
        <v>12</v>
      </c>
      <c r="H1767" s="12">
        <v>101040</v>
      </c>
      <c r="I1767" s="13">
        <v>0.9</v>
      </c>
      <c r="J1767" s="12">
        <v>90936</v>
      </c>
      <c r="K1767" s="11" t="s">
        <v>12</v>
      </c>
      <c r="L1767" s="14">
        <v>46323</v>
      </c>
      <c r="M1767" s="11" t="s">
        <v>24</v>
      </c>
      <c r="N1767" s="15">
        <v>90936</v>
      </c>
      <c r="O1767" s="13">
        <f t="shared" si="60"/>
        <v>1</v>
      </c>
      <c r="P1767" s="12">
        <f t="shared" si="61"/>
        <v>0</v>
      </c>
      <c r="Q1767" s="16" t="s">
        <v>6588</v>
      </c>
    </row>
    <row r="1768" spans="1:17" x14ac:dyDescent="0.3">
      <c r="A1768" s="10" t="s">
        <v>5360</v>
      </c>
      <c r="B1768" s="11" t="s">
        <v>5361</v>
      </c>
      <c r="C1768" s="11" t="s">
        <v>5364</v>
      </c>
      <c r="D1768" s="10" t="s">
        <v>3215</v>
      </c>
      <c r="E1768" s="10" t="s">
        <v>28</v>
      </c>
      <c r="F1768" s="10" t="s">
        <v>248</v>
      </c>
      <c r="G1768" s="11" t="s">
        <v>12</v>
      </c>
      <c r="H1768" s="12">
        <v>30000</v>
      </c>
      <c r="I1768" s="13">
        <v>0.9</v>
      </c>
      <c r="J1768" s="12">
        <v>27000</v>
      </c>
      <c r="K1768" s="11" t="s">
        <v>12</v>
      </c>
      <c r="L1768" s="14">
        <v>46323</v>
      </c>
      <c r="M1768" s="11" t="s">
        <v>24</v>
      </c>
      <c r="N1768" s="15">
        <v>27000</v>
      </c>
      <c r="O1768" s="13">
        <f t="shared" si="60"/>
        <v>1</v>
      </c>
      <c r="P1768" s="12">
        <f t="shared" si="61"/>
        <v>0</v>
      </c>
      <c r="Q1768" s="16" t="s">
        <v>6588</v>
      </c>
    </row>
    <row r="1769" spans="1:17" x14ac:dyDescent="0.3">
      <c r="A1769" s="10" t="s">
        <v>5365</v>
      </c>
      <c r="B1769" s="11" t="s">
        <v>5366</v>
      </c>
      <c r="C1769" s="11" t="s">
        <v>5367</v>
      </c>
      <c r="D1769" s="10" t="s">
        <v>5368</v>
      </c>
      <c r="E1769" s="10" t="s">
        <v>28</v>
      </c>
      <c r="F1769" s="10" t="s">
        <v>35</v>
      </c>
      <c r="G1769" s="11" t="s">
        <v>12</v>
      </c>
      <c r="H1769" s="12">
        <v>53352</v>
      </c>
      <c r="I1769" s="13">
        <v>0.8</v>
      </c>
      <c r="J1769" s="12">
        <v>42681.599999999999</v>
      </c>
      <c r="K1769" s="11" t="s">
        <v>12</v>
      </c>
      <c r="L1769" s="14">
        <v>46323</v>
      </c>
      <c r="M1769" s="11" t="s">
        <v>13</v>
      </c>
      <c r="N1769" s="10"/>
      <c r="O1769" s="13">
        <f t="shared" si="60"/>
        <v>0</v>
      </c>
      <c r="P1769" s="12">
        <f t="shared" si="61"/>
        <v>42681.599999999999</v>
      </c>
      <c r="Q1769" s="17" t="s">
        <v>6589</v>
      </c>
    </row>
    <row r="1770" spans="1:17" x14ac:dyDescent="0.3">
      <c r="A1770" s="10" t="s">
        <v>5365</v>
      </c>
      <c r="B1770" s="11" t="s">
        <v>5369</v>
      </c>
      <c r="C1770" s="11" t="s">
        <v>5370</v>
      </c>
      <c r="D1770" s="10" t="s">
        <v>5371</v>
      </c>
      <c r="E1770" s="10" t="s">
        <v>10</v>
      </c>
      <c r="F1770" s="10" t="s">
        <v>11</v>
      </c>
      <c r="G1770" s="11" t="s">
        <v>12</v>
      </c>
      <c r="H1770" s="12">
        <v>23800</v>
      </c>
      <c r="I1770" s="13">
        <v>0.8</v>
      </c>
      <c r="J1770" s="12">
        <v>19040</v>
      </c>
      <c r="K1770" s="11" t="s">
        <v>12</v>
      </c>
      <c r="L1770" s="14">
        <v>46415</v>
      </c>
      <c r="M1770" s="11" t="s">
        <v>13</v>
      </c>
      <c r="N1770" s="10"/>
      <c r="O1770" s="13">
        <f t="shared" si="60"/>
        <v>0</v>
      </c>
      <c r="P1770" s="12">
        <f t="shared" si="61"/>
        <v>19040</v>
      </c>
      <c r="Q1770" s="17" t="s">
        <v>6589</v>
      </c>
    </row>
    <row r="1771" spans="1:17" x14ac:dyDescent="0.3">
      <c r="A1771" s="10" t="s">
        <v>5365</v>
      </c>
      <c r="B1771" s="11" t="s">
        <v>5372</v>
      </c>
      <c r="C1771" s="11" t="s">
        <v>5373</v>
      </c>
      <c r="D1771" s="10" t="s">
        <v>5374</v>
      </c>
      <c r="E1771" s="10" t="s">
        <v>466</v>
      </c>
      <c r="F1771" s="10" t="s">
        <v>5375</v>
      </c>
      <c r="G1771" s="11" t="s">
        <v>12</v>
      </c>
      <c r="H1771" s="12">
        <v>12500</v>
      </c>
      <c r="I1771" s="13">
        <v>0.8</v>
      </c>
      <c r="J1771" s="12">
        <v>10000</v>
      </c>
      <c r="K1771" s="11" t="s">
        <v>12</v>
      </c>
      <c r="L1771" s="14">
        <v>46415</v>
      </c>
      <c r="M1771" s="11" t="s">
        <v>24</v>
      </c>
      <c r="N1771" s="15">
        <v>10000</v>
      </c>
      <c r="O1771" s="13">
        <f t="shared" si="60"/>
        <v>1</v>
      </c>
      <c r="P1771" s="12">
        <f t="shared" si="61"/>
        <v>0</v>
      </c>
      <c r="Q1771" s="16" t="s">
        <v>6588</v>
      </c>
    </row>
    <row r="1772" spans="1:17" x14ac:dyDescent="0.3">
      <c r="A1772" s="10" t="s">
        <v>5376</v>
      </c>
      <c r="B1772" s="11" t="s">
        <v>5377</v>
      </c>
      <c r="C1772" s="11" t="s">
        <v>5378</v>
      </c>
      <c r="D1772" s="10" t="s">
        <v>238</v>
      </c>
      <c r="E1772" s="10" t="s">
        <v>28</v>
      </c>
      <c r="F1772" s="10" t="s">
        <v>217</v>
      </c>
      <c r="G1772" s="11" t="s">
        <v>12</v>
      </c>
      <c r="H1772" s="12">
        <v>1115.4000000000001</v>
      </c>
      <c r="I1772" s="13">
        <v>0.8</v>
      </c>
      <c r="J1772" s="12">
        <v>892.32</v>
      </c>
      <c r="K1772" s="11" t="s">
        <v>12</v>
      </c>
      <c r="L1772" s="14">
        <v>46323</v>
      </c>
      <c r="M1772" s="11" t="s">
        <v>24</v>
      </c>
      <c r="N1772" s="15">
        <v>892.32</v>
      </c>
      <c r="O1772" s="13">
        <f t="shared" si="60"/>
        <v>1</v>
      </c>
      <c r="P1772" s="12">
        <f t="shared" si="61"/>
        <v>0</v>
      </c>
      <c r="Q1772" s="16" t="s">
        <v>6588</v>
      </c>
    </row>
    <row r="1773" spans="1:17" x14ac:dyDescent="0.3">
      <c r="A1773" s="10" t="s">
        <v>5376</v>
      </c>
      <c r="B1773" s="11" t="s">
        <v>5379</v>
      </c>
      <c r="C1773" s="11" t="s">
        <v>5380</v>
      </c>
      <c r="D1773" s="10" t="s">
        <v>5381</v>
      </c>
      <c r="E1773" s="10" t="s">
        <v>10</v>
      </c>
      <c r="F1773" s="10" t="s">
        <v>217</v>
      </c>
      <c r="G1773" s="11" t="s">
        <v>12</v>
      </c>
      <c r="H1773" s="12">
        <v>1610.93</v>
      </c>
      <c r="I1773" s="13">
        <v>0.8</v>
      </c>
      <c r="J1773" s="12">
        <v>1288.74</v>
      </c>
      <c r="K1773" s="11" t="s">
        <v>12</v>
      </c>
      <c r="L1773" s="14">
        <v>46415</v>
      </c>
      <c r="M1773" s="11" t="s">
        <v>24</v>
      </c>
      <c r="N1773" s="15">
        <v>1288.74</v>
      </c>
      <c r="O1773" s="13">
        <f t="shared" si="60"/>
        <v>1</v>
      </c>
      <c r="P1773" s="12">
        <f t="shared" si="61"/>
        <v>0</v>
      </c>
      <c r="Q1773" s="16" t="s">
        <v>6588</v>
      </c>
    </row>
    <row r="1774" spans="1:17" x14ac:dyDescent="0.3">
      <c r="A1774" s="10" t="s">
        <v>5376</v>
      </c>
      <c r="B1774" s="11" t="s">
        <v>5379</v>
      </c>
      <c r="C1774" s="11" t="s">
        <v>5382</v>
      </c>
      <c r="D1774" s="10" t="s">
        <v>5383</v>
      </c>
      <c r="E1774" s="10" t="s">
        <v>129</v>
      </c>
      <c r="F1774" s="10" t="s">
        <v>217</v>
      </c>
      <c r="G1774" s="11" t="s">
        <v>12</v>
      </c>
      <c r="H1774" s="12">
        <v>1452</v>
      </c>
      <c r="I1774" s="13">
        <v>0.8</v>
      </c>
      <c r="J1774" s="12">
        <v>1161.5999999999999</v>
      </c>
      <c r="K1774" s="11" t="s">
        <v>12</v>
      </c>
      <c r="L1774" s="14">
        <v>46415</v>
      </c>
      <c r="M1774" s="11" t="s">
        <v>13</v>
      </c>
      <c r="N1774" s="10"/>
      <c r="O1774" s="13">
        <f t="shared" si="60"/>
        <v>0</v>
      </c>
      <c r="P1774" s="12">
        <f t="shared" si="61"/>
        <v>1161.5999999999999</v>
      </c>
      <c r="Q1774" s="17" t="s">
        <v>6589</v>
      </c>
    </row>
    <row r="1775" spans="1:17" x14ac:dyDescent="0.3">
      <c r="A1775" s="10" t="s">
        <v>5384</v>
      </c>
      <c r="B1775" s="11" t="s">
        <v>5385</v>
      </c>
      <c r="C1775" s="11" t="s">
        <v>5386</v>
      </c>
      <c r="D1775" s="10" t="s">
        <v>5387</v>
      </c>
      <c r="E1775" s="10" t="s">
        <v>10</v>
      </c>
      <c r="F1775" s="10" t="s">
        <v>11</v>
      </c>
      <c r="G1775" s="11" t="s">
        <v>12</v>
      </c>
      <c r="H1775" s="12">
        <v>15296</v>
      </c>
      <c r="I1775" s="13">
        <v>0.7</v>
      </c>
      <c r="J1775" s="12">
        <v>10707.2</v>
      </c>
      <c r="K1775" s="11" t="s">
        <v>12</v>
      </c>
      <c r="L1775" s="14">
        <v>46415</v>
      </c>
      <c r="M1775" s="11" t="s">
        <v>36</v>
      </c>
      <c r="N1775" s="15">
        <v>10707.2</v>
      </c>
      <c r="O1775" s="13">
        <f t="shared" si="60"/>
        <v>1</v>
      </c>
      <c r="P1775" s="12">
        <f t="shared" si="61"/>
        <v>0</v>
      </c>
      <c r="Q1775" s="4" t="s">
        <v>6591</v>
      </c>
    </row>
    <row r="1776" spans="1:17" x14ac:dyDescent="0.3">
      <c r="A1776" s="10" t="s">
        <v>5384</v>
      </c>
      <c r="B1776" s="11" t="s">
        <v>5385</v>
      </c>
      <c r="C1776" s="11" t="s">
        <v>5388</v>
      </c>
      <c r="D1776" s="10" t="s">
        <v>5389</v>
      </c>
      <c r="E1776" s="10" t="s">
        <v>10</v>
      </c>
      <c r="F1776" s="10" t="s">
        <v>11</v>
      </c>
      <c r="G1776" s="11" t="s">
        <v>12</v>
      </c>
      <c r="H1776" s="12">
        <v>14400</v>
      </c>
      <c r="I1776" s="13">
        <v>0.7</v>
      </c>
      <c r="J1776" s="12">
        <v>10080</v>
      </c>
      <c r="K1776" s="11" t="s">
        <v>12</v>
      </c>
      <c r="L1776" s="14">
        <v>46415</v>
      </c>
      <c r="M1776" s="11" t="s">
        <v>36</v>
      </c>
      <c r="N1776" s="15">
        <v>10080</v>
      </c>
      <c r="O1776" s="13">
        <f t="shared" si="60"/>
        <v>1</v>
      </c>
      <c r="P1776" s="12">
        <f t="shared" si="61"/>
        <v>0</v>
      </c>
      <c r="Q1776" s="4" t="s">
        <v>6591</v>
      </c>
    </row>
    <row r="1777" spans="1:17" x14ac:dyDescent="0.3">
      <c r="A1777" s="10" t="s">
        <v>5390</v>
      </c>
      <c r="B1777" s="11" t="s">
        <v>5391</v>
      </c>
      <c r="C1777" s="11" t="s">
        <v>5392</v>
      </c>
      <c r="D1777" s="10" t="s">
        <v>5393</v>
      </c>
      <c r="E1777" s="10" t="s">
        <v>10</v>
      </c>
      <c r="F1777" s="10" t="s">
        <v>1325</v>
      </c>
      <c r="G1777" s="11" t="s">
        <v>12</v>
      </c>
      <c r="H1777" s="12">
        <v>3020</v>
      </c>
      <c r="I1777" s="13">
        <v>0.85</v>
      </c>
      <c r="J1777" s="12">
        <v>2567</v>
      </c>
      <c r="K1777" s="11" t="s">
        <v>12</v>
      </c>
      <c r="L1777" s="14">
        <v>46415</v>
      </c>
      <c r="M1777" s="11" t="s">
        <v>36</v>
      </c>
      <c r="N1777" s="15">
        <v>2567</v>
      </c>
      <c r="O1777" s="13">
        <f t="shared" si="60"/>
        <v>1</v>
      </c>
      <c r="P1777" s="12">
        <f t="shared" si="61"/>
        <v>0</v>
      </c>
      <c r="Q1777" s="4" t="s">
        <v>6591</v>
      </c>
    </row>
    <row r="1778" spans="1:17" x14ac:dyDescent="0.3">
      <c r="A1778" s="10" t="s">
        <v>5394</v>
      </c>
      <c r="B1778" s="11" t="s">
        <v>5395</v>
      </c>
      <c r="C1778" s="11" t="s">
        <v>5396</v>
      </c>
      <c r="D1778" s="10" t="s">
        <v>5397</v>
      </c>
      <c r="E1778" s="10" t="s">
        <v>28</v>
      </c>
      <c r="F1778" s="10" t="s">
        <v>217</v>
      </c>
      <c r="G1778" s="11" t="s">
        <v>12</v>
      </c>
      <c r="H1778" s="12">
        <v>5098.2</v>
      </c>
      <c r="I1778" s="13">
        <v>0.7</v>
      </c>
      <c r="J1778" s="12">
        <v>3568.74</v>
      </c>
      <c r="K1778" s="11" t="s">
        <v>12</v>
      </c>
      <c r="L1778" s="14">
        <v>46323</v>
      </c>
      <c r="M1778" s="11" t="s">
        <v>24</v>
      </c>
      <c r="N1778" s="15">
        <v>1920.32</v>
      </c>
      <c r="O1778" s="13">
        <f t="shared" si="60"/>
        <v>0.53809467767335251</v>
      </c>
      <c r="P1778" s="12">
        <f t="shared" si="61"/>
        <v>1648.4199999999998</v>
      </c>
      <c r="Q1778" s="16" t="s">
        <v>6588</v>
      </c>
    </row>
    <row r="1779" spans="1:17" x14ac:dyDescent="0.3">
      <c r="A1779" s="10" t="s">
        <v>5398</v>
      </c>
      <c r="B1779" s="11" t="s">
        <v>5399</v>
      </c>
      <c r="C1779" s="11" t="s">
        <v>5400</v>
      </c>
      <c r="D1779" s="10" t="s">
        <v>114</v>
      </c>
      <c r="E1779" s="10" t="s">
        <v>28</v>
      </c>
      <c r="F1779" s="10" t="s">
        <v>592</v>
      </c>
      <c r="G1779" s="11" t="s">
        <v>12</v>
      </c>
      <c r="H1779" s="12">
        <v>10670.4</v>
      </c>
      <c r="I1779" s="13">
        <v>0.9</v>
      </c>
      <c r="J1779" s="12">
        <v>9603.36</v>
      </c>
      <c r="K1779" s="11" t="s">
        <v>12</v>
      </c>
      <c r="L1779" s="14">
        <v>46323</v>
      </c>
      <c r="M1779" s="11" t="s">
        <v>24</v>
      </c>
      <c r="N1779" s="15">
        <v>9042.1299999999992</v>
      </c>
      <c r="O1779" s="13">
        <f t="shared" si="60"/>
        <v>0.94155899601806026</v>
      </c>
      <c r="P1779" s="12">
        <f t="shared" si="61"/>
        <v>561.23000000000138</v>
      </c>
      <c r="Q1779" s="16" t="s">
        <v>6588</v>
      </c>
    </row>
    <row r="1780" spans="1:17" x14ac:dyDescent="0.3">
      <c r="A1780" s="10" t="s">
        <v>5401</v>
      </c>
      <c r="B1780" s="11" t="s">
        <v>5402</v>
      </c>
      <c r="C1780" s="11" t="s">
        <v>5403</v>
      </c>
      <c r="D1780" s="10" t="s">
        <v>5404</v>
      </c>
      <c r="E1780" s="10" t="s">
        <v>28</v>
      </c>
      <c r="F1780" s="10" t="s">
        <v>29</v>
      </c>
      <c r="G1780" s="11" t="s">
        <v>12</v>
      </c>
      <c r="H1780" s="12">
        <v>11400</v>
      </c>
      <c r="I1780" s="13">
        <v>0.7</v>
      </c>
      <c r="J1780" s="12">
        <v>7980</v>
      </c>
      <c r="K1780" s="11" t="s">
        <v>12</v>
      </c>
      <c r="L1780" s="14">
        <v>46323</v>
      </c>
      <c r="M1780" s="11" t="s">
        <v>13</v>
      </c>
      <c r="N1780" s="10"/>
      <c r="O1780" s="13">
        <f t="shared" si="60"/>
        <v>0</v>
      </c>
      <c r="P1780" s="12">
        <f t="shared" si="61"/>
        <v>7980</v>
      </c>
      <c r="Q1780" s="17" t="s">
        <v>6589</v>
      </c>
    </row>
    <row r="1781" spans="1:17" x14ac:dyDescent="0.3">
      <c r="A1781" s="10" t="s">
        <v>5405</v>
      </c>
      <c r="B1781" s="11" t="s">
        <v>5406</v>
      </c>
      <c r="C1781" s="11" t="s">
        <v>5407</v>
      </c>
      <c r="D1781" s="10" t="s">
        <v>34</v>
      </c>
      <c r="E1781" s="10" t="s">
        <v>28</v>
      </c>
      <c r="F1781" s="10" t="s">
        <v>35</v>
      </c>
      <c r="G1781" s="11" t="s">
        <v>12</v>
      </c>
      <c r="H1781" s="12">
        <v>11460</v>
      </c>
      <c r="I1781" s="13">
        <v>0.6</v>
      </c>
      <c r="J1781" s="12">
        <v>6876</v>
      </c>
      <c r="K1781" s="11" t="s">
        <v>12</v>
      </c>
      <c r="L1781" s="14">
        <v>46323</v>
      </c>
      <c r="M1781" s="11" t="s">
        <v>24</v>
      </c>
      <c r="N1781" s="15">
        <v>6876</v>
      </c>
      <c r="O1781" s="13">
        <f t="shared" si="60"/>
        <v>1</v>
      </c>
      <c r="P1781" s="12">
        <f t="shared" si="61"/>
        <v>0</v>
      </c>
      <c r="Q1781" s="16" t="s">
        <v>6588</v>
      </c>
    </row>
    <row r="1782" spans="1:17" x14ac:dyDescent="0.3">
      <c r="A1782" s="10" t="s">
        <v>5408</v>
      </c>
      <c r="B1782" s="11" t="s">
        <v>5409</v>
      </c>
      <c r="C1782" s="11" t="s">
        <v>5410</v>
      </c>
      <c r="D1782" s="10" t="s">
        <v>5411</v>
      </c>
      <c r="E1782" s="10" t="s">
        <v>28</v>
      </c>
      <c r="F1782" s="10" t="s">
        <v>355</v>
      </c>
      <c r="G1782" s="11" t="s">
        <v>12</v>
      </c>
      <c r="H1782" s="12">
        <v>480.12</v>
      </c>
      <c r="I1782" s="13">
        <v>0.7</v>
      </c>
      <c r="J1782" s="12">
        <v>336.08</v>
      </c>
      <c r="K1782" s="11" t="s">
        <v>12</v>
      </c>
      <c r="L1782" s="14">
        <v>46323</v>
      </c>
      <c r="M1782" s="11" t="s">
        <v>24</v>
      </c>
      <c r="N1782" s="15">
        <v>27.99</v>
      </c>
      <c r="O1782" s="13">
        <f t="shared" si="60"/>
        <v>8.3283741966198518E-2</v>
      </c>
      <c r="P1782" s="12">
        <f t="shared" si="61"/>
        <v>308.08999999999997</v>
      </c>
      <c r="Q1782" s="16" t="s">
        <v>6588</v>
      </c>
    </row>
    <row r="1783" spans="1:17" x14ac:dyDescent="0.3">
      <c r="A1783" s="10" t="s">
        <v>5412</v>
      </c>
      <c r="B1783" s="11" t="s">
        <v>5413</v>
      </c>
      <c r="C1783" s="11" t="s">
        <v>5414</v>
      </c>
      <c r="D1783" s="10" t="s">
        <v>5415</v>
      </c>
      <c r="E1783" s="10" t="s">
        <v>28</v>
      </c>
      <c r="F1783" s="10" t="s">
        <v>293</v>
      </c>
      <c r="G1783" s="11" t="s">
        <v>12</v>
      </c>
      <c r="H1783" s="12">
        <v>1367.64</v>
      </c>
      <c r="I1783" s="13">
        <v>0.7</v>
      </c>
      <c r="J1783" s="12">
        <v>957.35</v>
      </c>
      <c r="K1783" s="11" t="s">
        <v>12</v>
      </c>
      <c r="L1783" s="14">
        <v>46323</v>
      </c>
      <c r="M1783" s="11" t="s">
        <v>24</v>
      </c>
      <c r="N1783" s="15">
        <v>957.35</v>
      </c>
      <c r="O1783" s="13">
        <f t="shared" si="60"/>
        <v>1</v>
      </c>
      <c r="P1783" s="12">
        <f t="shared" si="61"/>
        <v>0</v>
      </c>
      <c r="Q1783" s="16" t="s">
        <v>6588</v>
      </c>
    </row>
    <row r="1784" spans="1:17" x14ac:dyDescent="0.3">
      <c r="A1784" s="10" t="s">
        <v>5412</v>
      </c>
      <c r="B1784" s="11" t="s">
        <v>5416</v>
      </c>
      <c r="C1784" s="11" t="s">
        <v>5417</v>
      </c>
      <c r="D1784" s="10" t="s">
        <v>5418</v>
      </c>
      <c r="E1784" s="10" t="s">
        <v>28</v>
      </c>
      <c r="F1784" s="10" t="s">
        <v>553</v>
      </c>
      <c r="G1784" s="11" t="s">
        <v>12</v>
      </c>
      <c r="H1784" s="12">
        <v>5940</v>
      </c>
      <c r="I1784" s="13">
        <v>0.7</v>
      </c>
      <c r="J1784" s="12">
        <v>4158</v>
      </c>
      <c r="K1784" s="11" t="s">
        <v>12</v>
      </c>
      <c r="L1784" s="14">
        <v>46323</v>
      </c>
      <c r="M1784" s="11" t="s">
        <v>24</v>
      </c>
      <c r="N1784" s="15">
        <v>4158</v>
      </c>
      <c r="O1784" s="13">
        <f t="shared" si="60"/>
        <v>1</v>
      </c>
      <c r="P1784" s="12">
        <f t="shared" si="61"/>
        <v>0</v>
      </c>
      <c r="Q1784" s="16" t="s">
        <v>6588</v>
      </c>
    </row>
    <row r="1785" spans="1:17" x14ac:dyDescent="0.3">
      <c r="A1785" s="10" t="s">
        <v>5419</v>
      </c>
      <c r="B1785" s="11" t="s">
        <v>5420</v>
      </c>
      <c r="C1785" s="11" t="s">
        <v>5421</v>
      </c>
      <c r="D1785" s="10" t="s">
        <v>5422</v>
      </c>
      <c r="E1785" s="10" t="s">
        <v>28</v>
      </c>
      <c r="F1785" s="10" t="s">
        <v>1637</v>
      </c>
      <c r="G1785" s="11" t="s">
        <v>12</v>
      </c>
      <c r="H1785" s="12">
        <v>354408.3</v>
      </c>
      <c r="I1785" s="13">
        <v>0.5</v>
      </c>
      <c r="J1785" s="12">
        <v>177204.15</v>
      </c>
      <c r="K1785" s="11" t="s">
        <v>12</v>
      </c>
      <c r="L1785" s="14">
        <v>46443</v>
      </c>
      <c r="M1785" s="11" t="s">
        <v>24</v>
      </c>
      <c r="N1785" s="15">
        <v>138342.03</v>
      </c>
      <c r="O1785" s="13">
        <f t="shared" si="60"/>
        <v>0.78069294652523658</v>
      </c>
      <c r="P1785" s="12">
        <f t="shared" si="61"/>
        <v>38862.119999999995</v>
      </c>
      <c r="Q1785" s="16" t="s">
        <v>6588</v>
      </c>
    </row>
    <row r="1786" spans="1:17" x14ac:dyDescent="0.3">
      <c r="A1786" s="10" t="s">
        <v>5419</v>
      </c>
      <c r="B1786" s="11" t="s">
        <v>5420</v>
      </c>
      <c r="C1786" s="11" t="s">
        <v>5423</v>
      </c>
      <c r="D1786" s="10" t="s">
        <v>5424</v>
      </c>
      <c r="E1786" s="10" t="s">
        <v>28</v>
      </c>
      <c r="F1786" s="10" t="s">
        <v>1637</v>
      </c>
      <c r="G1786" s="11" t="s">
        <v>12</v>
      </c>
      <c r="H1786" s="12">
        <v>20439.72</v>
      </c>
      <c r="I1786" s="13">
        <v>0.5</v>
      </c>
      <c r="J1786" s="12">
        <v>10219.86</v>
      </c>
      <c r="K1786" s="11" t="s">
        <v>12</v>
      </c>
      <c r="L1786" s="14">
        <v>46443</v>
      </c>
      <c r="M1786" s="11" t="s">
        <v>13</v>
      </c>
      <c r="N1786" s="10"/>
      <c r="O1786" s="13">
        <f t="shared" si="60"/>
        <v>0</v>
      </c>
      <c r="P1786" s="12">
        <f t="shared" si="61"/>
        <v>10219.86</v>
      </c>
      <c r="Q1786" s="17" t="s">
        <v>6589</v>
      </c>
    </row>
    <row r="1787" spans="1:17" x14ac:dyDescent="0.3">
      <c r="A1787" s="10" t="s">
        <v>5419</v>
      </c>
      <c r="B1787" s="11" t="s">
        <v>5420</v>
      </c>
      <c r="C1787" s="11" t="s">
        <v>5425</v>
      </c>
      <c r="D1787" s="10" t="s">
        <v>5426</v>
      </c>
      <c r="E1787" s="10" t="s">
        <v>28</v>
      </c>
      <c r="F1787" s="10" t="s">
        <v>35</v>
      </c>
      <c r="G1787" s="11" t="s">
        <v>12</v>
      </c>
      <c r="H1787" s="12">
        <v>58563</v>
      </c>
      <c r="I1787" s="13">
        <v>0.5</v>
      </c>
      <c r="J1787" s="12">
        <v>29281.5</v>
      </c>
      <c r="K1787" s="11" t="s">
        <v>12</v>
      </c>
      <c r="L1787" s="14">
        <v>46443</v>
      </c>
      <c r="M1787" s="11" t="s">
        <v>36</v>
      </c>
      <c r="N1787" s="15">
        <v>23366.22</v>
      </c>
      <c r="O1787" s="13">
        <f t="shared" si="60"/>
        <v>0.79798575892628454</v>
      </c>
      <c r="P1787" s="12">
        <f t="shared" si="61"/>
        <v>5915.2799999999988</v>
      </c>
      <c r="Q1787" s="4" t="s">
        <v>6591</v>
      </c>
    </row>
    <row r="1788" spans="1:17" x14ac:dyDescent="0.3">
      <c r="A1788" s="10" t="s">
        <v>5419</v>
      </c>
      <c r="B1788" s="11" t="s">
        <v>5427</v>
      </c>
      <c r="C1788" s="11" t="s">
        <v>5428</v>
      </c>
      <c r="D1788" s="10" t="s">
        <v>5429</v>
      </c>
      <c r="E1788" s="10" t="s">
        <v>10</v>
      </c>
      <c r="F1788" s="10" t="s">
        <v>767</v>
      </c>
      <c r="G1788" s="11" t="s">
        <v>12</v>
      </c>
      <c r="H1788" s="12">
        <v>189206.23</v>
      </c>
      <c r="I1788" s="13">
        <v>0.5</v>
      </c>
      <c r="J1788" s="12">
        <v>94603.12</v>
      </c>
      <c r="K1788" s="11" t="s">
        <v>12</v>
      </c>
      <c r="L1788" s="14">
        <v>46415</v>
      </c>
      <c r="M1788" s="11" t="s">
        <v>13</v>
      </c>
      <c r="N1788" s="10"/>
      <c r="O1788" s="13">
        <f t="shared" si="60"/>
        <v>0</v>
      </c>
      <c r="P1788" s="12">
        <f t="shared" si="61"/>
        <v>94603.12</v>
      </c>
      <c r="Q1788" s="17" t="s">
        <v>6589</v>
      </c>
    </row>
    <row r="1789" spans="1:17" x14ac:dyDescent="0.3">
      <c r="A1789" s="10" t="s">
        <v>5430</v>
      </c>
      <c r="B1789" s="11" t="s">
        <v>5431</v>
      </c>
      <c r="C1789" s="11" t="s">
        <v>5432</v>
      </c>
      <c r="D1789" s="10" t="s">
        <v>1288</v>
      </c>
      <c r="E1789" s="10" t="s">
        <v>28</v>
      </c>
      <c r="F1789" s="10" t="s">
        <v>35</v>
      </c>
      <c r="G1789" s="11" t="s">
        <v>12</v>
      </c>
      <c r="H1789" s="12">
        <v>12360</v>
      </c>
      <c r="I1789" s="13">
        <v>0.4</v>
      </c>
      <c r="J1789" s="12">
        <v>4944</v>
      </c>
      <c r="K1789" s="11" t="s">
        <v>12</v>
      </c>
      <c r="L1789" s="14">
        <v>46323</v>
      </c>
      <c r="M1789" s="11" t="s">
        <v>24</v>
      </c>
      <c r="N1789" s="15">
        <v>4944</v>
      </c>
      <c r="O1789" s="13">
        <f t="shared" si="60"/>
        <v>1</v>
      </c>
      <c r="P1789" s="12">
        <f t="shared" si="61"/>
        <v>0</v>
      </c>
      <c r="Q1789" s="16" t="s">
        <v>6588</v>
      </c>
    </row>
    <row r="1790" spans="1:17" x14ac:dyDescent="0.3">
      <c r="A1790" s="10" t="s">
        <v>5433</v>
      </c>
      <c r="B1790" s="11" t="s">
        <v>5434</v>
      </c>
      <c r="C1790" s="11" t="s">
        <v>5435</v>
      </c>
      <c r="D1790" s="10" t="s">
        <v>5436</v>
      </c>
      <c r="E1790" s="10" t="s">
        <v>28</v>
      </c>
      <c r="F1790" s="10" t="s">
        <v>29</v>
      </c>
      <c r="G1790" s="11" t="s">
        <v>12</v>
      </c>
      <c r="H1790" s="12">
        <v>34895.519999999997</v>
      </c>
      <c r="I1790" s="13">
        <v>0.9</v>
      </c>
      <c r="J1790" s="12">
        <v>31405.97</v>
      </c>
      <c r="K1790" s="11" t="s">
        <v>12</v>
      </c>
      <c r="L1790" s="14">
        <v>46323</v>
      </c>
      <c r="M1790" s="11" t="s">
        <v>24</v>
      </c>
      <c r="N1790" s="15">
        <v>31405.919999999998</v>
      </c>
      <c r="O1790" s="13">
        <f t="shared" si="60"/>
        <v>0.99999840794600503</v>
      </c>
      <c r="P1790" s="12">
        <f t="shared" si="61"/>
        <v>5.0000000002910383E-2</v>
      </c>
      <c r="Q1790" s="16" t="s">
        <v>6588</v>
      </c>
    </row>
    <row r="1791" spans="1:17" x14ac:dyDescent="0.3">
      <c r="A1791" s="10" t="s">
        <v>5453</v>
      </c>
      <c r="B1791" s="11" t="s">
        <v>5454</v>
      </c>
      <c r="C1791" s="11" t="s">
        <v>5455</v>
      </c>
      <c r="D1791" s="10" t="s">
        <v>5456</v>
      </c>
      <c r="E1791" s="10" t="s">
        <v>10</v>
      </c>
      <c r="F1791" s="10" t="s">
        <v>565</v>
      </c>
      <c r="G1791" s="11" t="s">
        <v>12</v>
      </c>
      <c r="H1791" s="12">
        <v>84716.4</v>
      </c>
      <c r="I1791" s="13">
        <v>0.6</v>
      </c>
      <c r="J1791" s="12">
        <v>50829.84</v>
      </c>
      <c r="K1791" s="11" t="s">
        <v>12</v>
      </c>
      <c r="L1791" s="14">
        <v>46415</v>
      </c>
      <c r="M1791" s="11" t="s">
        <v>36</v>
      </c>
      <c r="N1791" s="15">
        <v>50829.84</v>
      </c>
      <c r="O1791" s="13">
        <f t="shared" si="60"/>
        <v>1</v>
      </c>
      <c r="P1791" s="12">
        <f t="shared" si="61"/>
        <v>0</v>
      </c>
      <c r="Q1791" s="4" t="s">
        <v>6591</v>
      </c>
    </row>
    <row r="1792" spans="1:17" x14ac:dyDescent="0.3">
      <c r="A1792" s="10" t="s">
        <v>5493</v>
      </c>
      <c r="B1792" s="11" t="s">
        <v>5494</v>
      </c>
      <c r="C1792" s="11" t="s">
        <v>5495</v>
      </c>
      <c r="D1792" s="10" t="s">
        <v>5496</v>
      </c>
      <c r="E1792" s="10" t="s">
        <v>10</v>
      </c>
      <c r="F1792" s="10" t="s">
        <v>122</v>
      </c>
      <c r="G1792" s="11" t="s">
        <v>12</v>
      </c>
      <c r="H1792" s="12">
        <v>316698</v>
      </c>
      <c r="I1792" s="13">
        <v>0.4</v>
      </c>
      <c r="J1792" s="12">
        <v>126679.2</v>
      </c>
      <c r="K1792" s="11" t="s">
        <v>12</v>
      </c>
      <c r="L1792" s="14">
        <v>46415</v>
      </c>
      <c r="M1792" s="11" t="s">
        <v>24</v>
      </c>
      <c r="N1792" s="15">
        <v>126679.2</v>
      </c>
      <c r="O1792" s="13">
        <f t="shared" si="60"/>
        <v>1</v>
      </c>
      <c r="P1792" s="12">
        <f t="shared" si="61"/>
        <v>0</v>
      </c>
      <c r="Q1792" s="16" t="s">
        <v>6588</v>
      </c>
    </row>
    <row r="1793" spans="1:17" x14ac:dyDescent="0.3">
      <c r="A1793" s="10" t="s">
        <v>5497</v>
      </c>
      <c r="B1793" s="11" t="s">
        <v>5498</v>
      </c>
      <c r="C1793" s="11" t="s">
        <v>5499</v>
      </c>
      <c r="D1793" s="10" t="s">
        <v>5500</v>
      </c>
      <c r="E1793" s="10" t="s">
        <v>28</v>
      </c>
      <c r="F1793" s="10" t="s">
        <v>35</v>
      </c>
      <c r="G1793" s="11" t="s">
        <v>12</v>
      </c>
      <c r="H1793" s="12">
        <v>5270.88</v>
      </c>
      <c r="I1793" s="13">
        <v>0.5</v>
      </c>
      <c r="J1793" s="12">
        <v>2635.44</v>
      </c>
      <c r="K1793" s="18" t="s">
        <v>30</v>
      </c>
      <c r="L1793" s="19">
        <v>46323</v>
      </c>
      <c r="M1793" s="10" t="s">
        <v>13</v>
      </c>
      <c r="N1793" s="10"/>
      <c r="O1793" s="10"/>
      <c r="P1793" s="10"/>
      <c r="Q1793" s="10" t="s">
        <v>6590</v>
      </c>
    </row>
    <row r="1794" spans="1:17" x14ac:dyDescent="0.3">
      <c r="A1794" s="10" t="s">
        <v>5508</v>
      </c>
      <c r="B1794" s="11" t="s">
        <v>5509</v>
      </c>
      <c r="C1794" s="11" t="s">
        <v>5510</v>
      </c>
      <c r="D1794" s="10" t="s">
        <v>5511</v>
      </c>
      <c r="E1794" s="10" t="s">
        <v>28</v>
      </c>
      <c r="F1794" s="10" t="s">
        <v>75</v>
      </c>
      <c r="G1794" s="11" t="s">
        <v>12</v>
      </c>
      <c r="H1794" s="12">
        <v>16200</v>
      </c>
      <c r="I1794" s="13">
        <v>0.5</v>
      </c>
      <c r="J1794" s="12">
        <v>8100</v>
      </c>
      <c r="K1794" s="11" t="s">
        <v>12</v>
      </c>
      <c r="L1794" s="14">
        <v>46323</v>
      </c>
      <c r="M1794" s="11" t="s">
        <v>24</v>
      </c>
      <c r="N1794" s="15">
        <v>8100</v>
      </c>
      <c r="O1794" s="13">
        <f t="shared" ref="O1794:O1797" si="62">N1794/J1794</f>
        <v>1</v>
      </c>
      <c r="P1794" s="12">
        <f t="shared" ref="P1794:P1797" si="63">J1794-N1794</f>
        <v>0</v>
      </c>
      <c r="Q1794" s="16" t="s">
        <v>6588</v>
      </c>
    </row>
    <row r="1795" spans="1:17" x14ac:dyDescent="0.3">
      <c r="A1795" s="10" t="s">
        <v>5512</v>
      </c>
      <c r="B1795" s="11" t="s">
        <v>5513</v>
      </c>
      <c r="C1795" s="11" t="s">
        <v>5514</v>
      </c>
      <c r="D1795" s="10" t="s">
        <v>5515</v>
      </c>
      <c r="E1795" s="10" t="s">
        <v>28</v>
      </c>
      <c r="F1795" s="10" t="s">
        <v>35</v>
      </c>
      <c r="G1795" s="11" t="s">
        <v>12</v>
      </c>
      <c r="H1795" s="12">
        <v>2810.76</v>
      </c>
      <c r="I1795" s="13">
        <v>0.4</v>
      </c>
      <c r="J1795" s="12">
        <v>1124.3</v>
      </c>
      <c r="K1795" s="11" t="s">
        <v>12</v>
      </c>
      <c r="L1795" s="14">
        <v>46323</v>
      </c>
      <c r="M1795" s="11" t="s">
        <v>36</v>
      </c>
      <c r="N1795" s="15">
        <v>1124.3</v>
      </c>
      <c r="O1795" s="13">
        <f t="shared" si="62"/>
        <v>1</v>
      </c>
      <c r="P1795" s="12">
        <f t="shared" si="63"/>
        <v>0</v>
      </c>
      <c r="Q1795" s="4" t="s">
        <v>6591</v>
      </c>
    </row>
    <row r="1796" spans="1:17" x14ac:dyDescent="0.3">
      <c r="A1796" s="10" t="s">
        <v>5512</v>
      </c>
      <c r="B1796" s="11" t="s">
        <v>5513</v>
      </c>
      <c r="C1796" s="11" t="s">
        <v>5516</v>
      </c>
      <c r="D1796" s="10" t="s">
        <v>5517</v>
      </c>
      <c r="E1796" s="10" t="s">
        <v>28</v>
      </c>
      <c r="F1796" s="10" t="s">
        <v>713</v>
      </c>
      <c r="G1796" s="11" t="s">
        <v>12</v>
      </c>
      <c r="H1796" s="12">
        <v>147312</v>
      </c>
      <c r="I1796" s="13">
        <v>0.4</v>
      </c>
      <c r="J1796" s="12">
        <v>58924.800000000003</v>
      </c>
      <c r="K1796" s="11" t="s">
        <v>12</v>
      </c>
      <c r="L1796" s="14">
        <v>46323</v>
      </c>
      <c r="M1796" s="11" t="s">
        <v>36</v>
      </c>
      <c r="N1796" s="15">
        <v>58924.800000000003</v>
      </c>
      <c r="O1796" s="13">
        <f t="shared" si="62"/>
        <v>1</v>
      </c>
      <c r="P1796" s="12">
        <f t="shared" si="63"/>
        <v>0</v>
      </c>
      <c r="Q1796" s="4" t="s">
        <v>6591</v>
      </c>
    </row>
    <row r="1797" spans="1:17" x14ac:dyDescent="0.3">
      <c r="A1797" s="10" t="s">
        <v>5518</v>
      </c>
      <c r="B1797" s="11" t="s">
        <v>5519</v>
      </c>
      <c r="C1797" s="11" t="s">
        <v>5520</v>
      </c>
      <c r="D1797" s="10" t="s">
        <v>5521</v>
      </c>
      <c r="E1797" s="10" t="s">
        <v>10</v>
      </c>
      <c r="F1797" s="10" t="s">
        <v>122</v>
      </c>
      <c r="G1797" s="11" t="s">
        <v>12</v>
      </c>
      <c r="H1797" s="12">
        <v>25440</v>
      </c>
      <c r="I1797" s="13">
        <v>0.6</v>
      </c>
      <c r="J1797" s="12">
        <v>15264</v>
      </c>
      <c r="K1797" s="11" t="s">
        <v>12</v>
      </c>
      <c r="L1797" s="14">
        <v>46415</v>
      </c>
      <c r="M1797" s="11" t="s">
        <v>24</v>
      </c>
      <c r="N1797" s="15">
        <v>15264</v>
      </c>
      <c r="O1797" s="13">
        <f t="shared" si="62"/>
        <v>1</v>
      </c>
      <c r="P1797" s="12">
        <f t="shared" si="63"/>
        <v>0</v>
      </c>
      <c r="Q1797" s="16" t="s">
        <v>6588</v>
      </c>
    </row>
    <row r="1798" spans="1:17" x14ac:dyDescent="0.3">
      <c r="A1798" s="10" t="s">
        <v>5522</v>
      </c>
      <c r="B1798" s="11" t="s">
        <v>5523</v>
      </c>
      <c r="C1798" s="11" t="s">
        <v>5524</v>
      </c>
      <c r="D1798" s="10" t="s">
        <v>5525</v>
      </c>
      <c r="E1798" s="10" t="s">
        <v>10</v>
      </c>
      <c r="F1798" s="10" t="s">
        <v>23</v>
      </c>
      <c r="G1798" s="11" t="s">
        <v>12</v>
      </c>
      <c r="H1798" s="12">
        <v>183856.66</v>
      </c>
      <c r="I1798" s="13">
        <v>0.5</v>
      </c>
      <c r="J1798" s="12">
        <v>91928.33</v>
      </c>
      <c r="K1798" s="18" t="s">
        <v>30</v>
      </c>
      <c r="L1798" s="19">
        <v>46415</v>
      </c>
      <c r="M1798" s="10" t="s">
        <v>13</v>
      </c>
      <c r="N1798" s="10"/>
      <c r="O1798" s="10"/>
      <c r="P1798" s="10"/>
      <c r="Q1798" s="10" t="s">
        <v>6590</v>
      </c>
    </row>
    <row r="1799" spans="1:17" x14ac:dyDescent="0.3">
      <c r="A1799" s="10" t="s">
        <v>5522</v>
      </c>
      <c r="B1799" s="11" t="s">
        <v>5523</v>
      </c>
      <c r="C1799" s="11" t="s">
        <v>5526</v>
      </c>
      <c r="D1799" s="10" t="s">
        <v>5527</v>
      </c>
      <c r="E1799" s="10" t="s">
        <v>10</v>
      </c>
      <c r="F1799" s="10" t="s">
        <v>23</v>
      </c>
      <c r="G1799" s="11" t="s">
        <v>12</v>
      </c>
      <c r="H1799" s="12">
        <v>79899.02</v>
      </c>
      <c r="I1799" s="13">
        <v>0.5</v>
      </c>
      <c r="J1799" s="12">
        <v>39949.51</v>
      </c>
      <c r="K1799" s="18" t="s">
        <v>30</v>
      </c>
      <c r="L1799" s="19">
        <v>46415</v>
      </c>
      <c r="M1799" s="10" t="s">
        <v>13</v>
      </c>
      <c r="N1799" s="10"/>
      <c r="O1799" s="10"/>
      <c r="P1799" s="10"/>
      <c r="Q1799" s="10" t="s">
        <v>6590</v>
      </c>
    </row>
    <row r="1800" spans="1:17" x14ac:dyDescent="0.3">
      <c r="A1800" s="10" t="s">
        <v>5522</v>
      </c>
      <c r="B1800" s="11" t="s">
        <v>5523</v>
      </c>
      <c r="C1800" s="11" t="s">
        <v>5528</v>
      </c>
      <c r="D1800" s="10" t="s">
        <v>5529</v>
      </c>
      <c r="E1800" s="10" t="s">
        <v>10</v>
      </c>
      <c r="F1800" s="10" t="s">
        <v>23</v>
      </c>
      <c r="G1800" s="11" t="s">
        <v>12</v>
      </c>
      <c r="H1800" s="12">
        <v>47735.02</v>
      </c>
      <c r="I1800" s="13">
        <v>0.5</v>
      </c>
      <c r="J1800" s="12">
        <v>23867.51</v>
      </c>
      <c r="K1800" s="18" t="s">
        <v>30</v>
      </c>
      <c r="L1800" s="19">
        <v>46415</v>
      </c>
      <c r="M1800" s="10" t="s">
        <v>13</v>
      </c>
      <c r="N1800" s="10"/>
      <c r="O1800" s="10"/>
      <c r="P1800" s="10"/>
      <c r="Q1800" s="10" t="s">
        <v>6590</v>
      </c>
    </row>
    <row r="1801" spans="1:17" x14ac:dyDescent="0.3">
      <c r="A1801" s="10" t="s">
        <v>5545</v>
      </c>
      <c r="B1801" s="11" t="s">
        <v>5546</v>
      </c>
      <c r="C1801" s="11" t="s">
        <v>5547</v>
      </c>
      <c r="D1801" s="10" t="s">
        <v>1151</v>
      </c>
      <c r="E1801" s="10" t="s">
        <v>10</v>
      </c>
      <c r="F1801" s="10" t="s">
        <v>767</v>
      </c>
      <c r="G1801" s="11" t="s">
        <v>12</v>
      </c>
      <c r="H1801" s="12">
        <v>7189.65</v>
      </c>
      <c r="I1801" s="13">
        <v>0.8</v>
      </c>
      <c r="J1801" s="12">
        <v>5751.72</v>
      </c>
      <c r="K1801" s="11" t="s">
        <v>12</v>
      </c>
      <c r="L1801" s="14">
        <v>46415</v>
      </c>
      <c r="M1801" s="11" t="s">
        <v>24</v>
      </c>
      <c r="N1801" s="15">
        <v>5751.72</v>
      </c>
      <c r="O1801" s="13">
        <f t="shared" ref="O1801:O1864" si="64">N1801/J1801</f>
        <v>1</v>
      </c>
      <c r="P1801" s="12">
        <f t="shared" ref="P1801:P1864" si="65">J1801-N1801</f>
        <v>0</v>
      </c>
      <c r="Q1801" s="16" t="s">
        <v>6588</v>
      </c>
    </row>
    <row r="1802" spans="1:17" x14ac:dyDescent="0.3">
      <c r="A1802" s="10" t="s">
        <v>5545</v>
      </c>
      <c r="B1802" s="11" t="s">
        <v>5548</v>
      </c>
      <c r="C1802" s="11" t="s">
        <v>5549</v>
      </c>
      <c r="D1802" s="10" t="s">
        <v>5550</v>
      </c>
      <c r="E1802" s="10" t="s">
        <v>10</v>
      </c>
      <c r="F1802" s="10" t="s">
        <v>23</v>
      </c>
      <c r="G1802" s="11" t="s">
        <v>12</v>
      </c>
      <c r="H1802" s="12">
        <v>10836.7</v>
      </c>
      <c r="I1802" s="13">
        <v>0.8</v>
      </c>
      <c r="J1802" s="12">
        <v>8669.36</v>
      </c>
      <c r="K1802" s="11" t="s">
        <v>12</v>
      </c>
      <c r="L1802" s="14">
        <v>46415</v>
      </c>
      <c r="M1802" s="11" t="s">
        <v>24</v>
      </c>
      <c r="N1802" s="15">
        <v>8669.36</v>
      </c>
      <c r="O1802" s="13">
        <f t="shared" si="64"/>
        <v>1</v>
      </c>
      <c r="P1802" s="12">
        <f t="shared" si="65"/>
        <v>0</v>
      </c>
      <c r="Q1802" s="16" t="s">
        <v>6588</v>
      </c>
    </row>
    <row r="1803" spans="1:17" x14ac:dyDescent="0.3">
      <c r="A1803" s="10" t="s">
        <v>5437</v>
      </c>
      <c r="B1803" s="11" t="s">
        <v>5438</v>
      </c>
      <c r="C1803" s="11" t="s">
        <v>5439</v>
      </c>
      <c r="D1803" s="10" t="s">
        <v>3920</v>
      </c>
      <c r="E1803" s="10" t="s">
        <v>28</v>
      </c>
      <c r="F1803" s="10" t="s">
        <v>87</v>
      </c>
      <c r="G1803" s="11" t="s">
        <v>12</v>
      </c>
      <c r="H1803" s="12">
        <v>1537.68</v>
      </c>
      <c r="I1803" s="13">
        <v>0.8</v>
      </c>
      <c r="J1803" s="12">
        <v>1230.1400000000001</v>
      </c>
      <c r="K1803" s="11" t="s">
        <v>12</v>
      </c>
      <c r="L1803" s="14">
        <v>46323</v>
      </c>
      <c r="M1803" s="11" t="s">
        <v>36</v>
      </c>
      <c r="N1803" s="15">
        <v>615.05999999999995</v>
      </c>
      <c r="O1803" s="13">
        <f t="shared" si="64"/>
        <v>0.4999918708439689</v>
      </c>
      <c r="P1803" s="12">
        <f t="shared" si="65"/>
        <v>615.08000000000015</v>
      </c>
      <c r="Q1803" s="5" t="s">
        <v>6593</v>
      </c>
    </row>
    <row r="1804" spans="1:17" x14ac:dyDescent="0.3">
      <c r="A1804" s="10" t="s">
        <v>5440</v>
      </c>
      <c r="B1804" s="11" t="s">
        <v>5441</v>
      </c>
      <c r="C1804" s="11" t="s">
        <v>5442</v>
      </c>
      <c r="D1804" s="10" t="s">
        <v>941</v>
      </c>
      <c r="E1804" s="10" t="s">
        <v>28</v>
      </c>
      <c r="F1804" s="10" t="s">
        <v>29</v>
      </c>
      <c r="G1804" s="11" t="s">
        <v>12</v>
      </c>
      <c r="H1804" s="12">
        <v>16800</v>
      </c>
      <c r="I1804" s="13">
        <v>0.9</v>
      </c>
      <c r="J1804" s="12">
        <v>15120</v>
      </c>
      <c r="K1804" s="11" t="s">
        <v>12</v>
      </c>
      <c r="L1804" s="14">
        <v>46323</v>
      </c>
      <c r="M1804" s="11" t="s">
        <v>13</v>
      </c>
      <c r="N1804" s="10"/>
      <c r="O1804" s="13">
        <f t="shared" si="64"/>
        <v>0</v>
      </c>
      <c r="P1804" s="12">
        <f t="shared" si="65"/>
        <v>15120</v>
      </c>
      <c r="Q1804" s="17" t="s">
        <v>6589</v>
      </c>
    </row>
    <row r="1805" spans="1:17" x14ac:dyDescent="0.3">
      <c r="A1805" s="10" t="s">
        <v>5440</v>
      </c>
      <c r="B1805" s="11" t="s">
        <v>5441</v>
      </c>
      <c r="C1805" s="11" t="s">
        <v>5443</v>
      </c>
      <c r="D1805" s="10" t="s">
        <v>5444</v>
      </c>
      <c r="E1805" s="10" t="s">
        <v>28</v>
      </c>
      <c r="F1805" s="10" t="s">
        <v>29</v>
      </c>
      <c r="G1805" s="11" t="s">
        <v>12</v>
      </c>
      <c r="H1805" s="12">
        <v>23651.16</v>
      </c>
      <c r="I1805" s="13">
        <v>0.9</v>
      </c>
      <c r="J1805" s="12">
        <v>21286.04</v>
      </c>
      <c r="K1805" s="11" t="s">
        <v>12</v>
      </c>
      <c r="L1805" s="14">
        <v>46323</v>
      </c>
      <c r="M1805" s="11" t="s">
        <v>13</v>
      </c>
      <c r="N1805" s="10"/>
      <c r="O1805" s="13">
        <f t="shared" si="64"/>
        <v>0</v>
      </c>
      <c r="P1805" s="12">
        <f t="shared" si="65"/>
        <v>21286.04</v>
      </c>
      <c r="Q1805" s="17" t="s">
        <v>6589</v>
      </c>
    </row>
    <row r="1806" spans="1:17" x14ac:dyDescent="0.3">
      <c r="A1806" s="10" t="s">
        <v>5440</v>
      </c>
      <c r="B1806" s="11" t="s">
        <v>5445</v>
      </c>
      <c r="C1806" s="11" t="s">
        <v>5446</v>
      </c>
      <c r="D1806" s="10" t="s">
        <v>1299</v>
      </c>
      <c r="E1806" s="10" t="s">
        <v>10</v>
      </c>
      <c r="F1806" s="10" t="s">
        <v>3457</v>
      </c>
      <c r="G1806" s="11" t="s">
        <v>12</v>
      </c>
      <c r="H1806" s="12">
        <v>7755.36</v>
      </c>
      <c r="I1806" s="13">
        <v>0.85</v>
      </c>
      <c r="J1806" s="12">
        <v>6592.06</v>
      </c>
      <c r="K1806" s="11" t="s">
        <v>12</v>
      </c>
      <c r="L1806" s="14">
        <v>46415</v>
      </c>
      <c r="M1806" s="11" t="s">
        <v>13</v>
      </c>
      <c r="N1806" s="10"/>
      <c r="O1806" s="13">
        <f t="shared" si="64"/>
        <v>0</v>
      </c>
      <c r="P1806" s="12">
        <f t="shared" si="65"/>
        <v>6592.06</v>
      </c>
      <c r="Q1806" s="17" t="s">
        <v>6589</v>
      </c>
    </row>
    <row r="1807" spans="1:17" x14ac:dyDescent="0.3">
      <c r="A1807" s="10" t="s">
        <v>5447</v>
      </c>
      <c r="B1807" s="11" t="s">
        <v>5448</v>
      </c>
      <c r="C1807" s="11" t="s">
        <v>5449</v>
      </c>
      <c r="D1807" s="10" t="s">
        <v>114</v>
      </c>
      <c r="E1807" s="10" t="s">
        <v>28</v>
      </c>
      <c r="F1807" s="10" t="s">
        <v>293</v>
      </c>
      <c r="G1807" s="11" t="s">
        <v>12</v>
      </c>
      <c r="H1807" s="12">
        <v>16680</v>
      </c>
      <c r="I1807" s="13">
        <v>0.9</v>
      </c>
      <c r="J1807" s="12">
        <v>15012</v>
      </c>
      <c r="K1807" s="11" t="s">
        <v>12</v>
      </c>
      <c r="L1807" s="14">
        <v>46323</v>
      </c>
      <c r="M1807" s="11" t="s">
        <v>13</v>
      </c>
      <c r="N1807" s="10"/>
      <c r="O1807" s="13">
        <f t="shared" si="64"/>
        <v>0</v>
      </c>
      <c r="P1807" s="12">
        <f t="shared" si="65"/>
        <v>15012</v>
      </c>
      <c r="Q1807" s="17" t="s">
        <v>6589</v>
      </c>
    </row>
    <row r="1808" spans="1:17" x14ac:dyDescent="0.3">
      <c r="A1808" s="10" t="s">
        <v>5447</v>
      </c>
      <c r="B1808" s="11" t="s">
        <v>5450</v>
      </c>
      <c r="C1808" s="11" t="s">
        <v>5451</v>
      </c>
      <c r="D1808" s="10" t="s">
        <v>5452</v>
      </c>
      <c r="E1808" s="10" t="s">
        <v>28</v>
      </c>
      <c r="F1808" s="10" t="s">
        <v>296</v>
      </c>
      <c r="G1808" s="11" t="s">
        <v>12</v>
      </c>
      <c r="H1808" s="12">
        <v>9300</v>
      </c>
      <c r="I1808" s="13">
        <v>0.9</v>
      </c>
      <c r="J1808" s="12">
        <v>8370</v>
      </c>
      <c r="K1808" s="11" t="s">
        <v>12</v>
      </c>
      <c r="L1808" s="14">
        <v>46323</v>
      </c>
      <c r="M1808" s="11" t="s">
        <v>13</v>
      </c>
      <c r="N1808" s="10"/>
      <c r="O1808" s="13">
        <f t="shared" si="64"/>
        <v>0</v>
      </c>
      <c r="P1808" s="12">
        <f t="shared" si="65"/>
        <v>8370</v>
      </c>
      <c r="Q1808" s="17" t="s">
        <v>6589</v>
      </c>
    </row>
    <row r="1809" spans="1:17" x14ac:dyDescent="0.3">
      <c r="A1809" s="10" t="s">
        <v>5457</v>
      </c>
      <c r="B1809" s="11" t="s">
        <v>5458</v>
      </c>
      <c r="C1809" s="11" t="s">
        <v>5459</v>
      </c>
      <c r="D1809" s="10" t="s">
        <v>763</v>
      </c>
      <c r="E1809" s="10" t="s">
        <v>28</v>
      </c>
      <c r="F1809" s="10" t="s">
        <v>217</v>
      </c>
      <c r="G1809" s="11" t="s">
        <v>12</v>
      </c>
      <c r="H1809" s="12">
        <v>12108.36</v>
      </c>
      <c r="I1809" s="13">
        <v>0.6</v>
      </c>
      <c r="J1809" s="12">
        <v>7265.02</v>
      </c>
      <c r="K1809" s="11" t="s">
        <v>12</v>
      </c>
      <c r="L1809" s="14">
        <v>46323</v>
      </c>
      <c r="M1809" s="11" t="s">
        <v>24</v>
      </c>
      <c r="N1809" s="15">
        <v>6847.92</v>
      </c>
      <c r="O1809" s="13">
        <f t="shared" si="64"/>
        <v>0.94258790753501021</v>
      </c>
      <c r="P1809" s="12">
        <f t="shared" si="65"/>
        <v>417.10000000000036</v>
      </c>
      <c r="Q1809" s="16" t="s">
        <v>6588</v>
      </c>
    </row>
    <row r="1810" spans="1:17" x14ac:dyDescent="0.3">
      <c r="A1810" s="10" t="s">
        <v>5457</v>
      </c>
      <c r="B1810" s="11" t="s">
        <v>5460</v>
      </c>
      <c r="C1810" s="11" t="s">
        <v>5461</v>
      </c>
      <c r="D1810" s="10" t="s">
        <v>5462</v>
      </c>
      <c r="E1810" s="10" t="s">
        <v>10</v>
      </c>
      <c r="F1810" s="10" t="s">
        <v>2061</v>
      </c>
      <c r="G1810" s="11" t="s">
        <v>12</v>
      </c>
      <c r="H1810" s="12">
        <v>5199</v>
      </c>
      <c r="I1810" s="13">
        <v>0.6</v>
      </c>
      <c r="J1810" s="12">
        <v>3119.4</v>
      </c>
      <c r="K1810" s="11" t="s">
        <v>12</v>
      </c>
      <c r="L1810" s="14">
        <v>46415</v>
      </c>
      <c r="M1810" s="11" t="s">
        <v>13</v>
      </c>
      <c r="N1810" s="10"/>
      <c r="O1810" s="13">
        <f t="shared" si="64"/>
        <v>0</v>
      </c>
      <c r="P1810" s="12">
        <f t="shared" si="65"/>
        <v>3119.4</v>
      </c>
      <c r="Q1810" s="17" t="s">
        <v>6589</v>
      </c>
    </row>
    <row r="1811" spans="1:17" x14ac:dyDescent="0.3">
      <c r="A1811" s="10" t="s">
        <v>5457</v>
      </c>
      <c r="B1811" s="11" t="s">
        <v>5463</v>
      </c>
      <c r="C1811" s="11" t="s">
        <v>5464</v>
      </c>
      <c r="D1811" s="10" t="s">
        <v>5465</v>
      </c>
      <c r="E1811" s="10" t="s">
        <v>10</v>
      </c>
      <c r="F1811" s="10" t="s">
        <v>23</v>
      </c>
      <c r="G1811" s="11" t="s">
        <v>12</v>
      </c>
      <c r="H1811" s="12">
        <v>5100.12</v>
      </c>
      <c r="I1811" s="13">
        <v>0.6</v>
      </c>
      <c r="J1811" s="12">
        <v>3060.07</v>
      </c>
      <c r="K1811" s="11" t="s">
        <v>12</v>
      </c>
      <c r="L1811" s="14">
        <v>46415</v>
      </c>
      <c r="M1811" s="11" t="s">
        <v>13</v>
      </c>
      <c r="N1811" s="10"/>
      <c r="O1811" s="13">
        <f t="shared" si="64"/>
        <v>0</v>
      </c>
      <c r="P1811" s="12">
        <f t="shared" si="65"/>
        <v>3060.07</v>
      </c>
      <c r="Q1811" s="17" t="s">
        <v>6589</v>
      </c>
    </row>
    <row r="1812" spans="1:17" x14ac:dyDescent="0.3">
      <c r="A1812" s="10" t="s">
        <v>5457</v>
      </c>
      <c r="B1812" s="11" t="s">
        <v>5466</v>
      </c>
      <c r="C1812" s="11" t="s">
        <v>5467</v>
      </c>
      <c r="D1812" s="10" t="s">
        <v>5468</v>
      </c>
      <c r="E1812" s="10" t="s">
        <v>10</v>
      </c>
      <c r="F1812" s="10" t="s">
        <v>3721</v>
      </c>
      <c r="G1812" s="11" t="s">
        <v>12</v>
      </c>
      <c r="H1812" s="12">
        <v>5556</v>
      </c>
      <c r="I1812" s="13">
        <v>0.6</v>
      </c>
      <c r="J1812" s="12">
        <v>3333.6</v>
      </c>
      <c r="K1812" s="11" t="s">
        <v>12</v>
      </c>
      <c r="L1812" s="14">
        <v>46415</v>
      </c>
      <c r="M1812" s="11" t="s">
        <v>36</v>
      </c>
      <c r="N1812" s="15">
        <v>2376</v>
      </c>
      <c r="O1812" s="13">
        <f t="shared" si="64"/>
        <v>0.71274298056155505</v>
      </c>
      <c r="P1812" s="12">
        <f t="shared" si="65"/>
        <v>957.59999999999991</v>
      </c>
      <c r="Q1812" s="4" t="s">
        <v>6591</v>
      </c>
    </row>
    <row r="1813" spans="1:17" x14ac:dyDescent="0.3">
      <c r="A1813" s="10" t="s">
        <v>5469</v>
      </c>
      <c r="B1813" s="11" t="s">
        <v>5470</v>
      </c>
      <c r="C1813" s="11" t="s">
        <v>5471</v>
      </c>
      <c r="D1813" s="10" t="s">
        <v>5472</v>
      </c>
      <c r="E1813" s="10" t="s">
        <v>28</v>
      </c>
      <c r="F1813" s="10" t="s">
        <v>208</v>
      </c>
      <c r="G1813" s="11" t="s">
        <v>12</v>
      </c>
      <c r="H1813" s="12">
        <v>6588</v>
      </c>
      <c r="I1813" s="13">
        <v>0.5</v>
      </c>
      <c r="J1813" s="12">
        <v>3294</v>
      </c>
      <c r="K1813" s="11" t="s">
        <v>12</v>
      </c>
      <c r="L1813" s="14">
        <v>46323</v>
      </c>
      <c r="M1813" s="11" t="s">
        <v>24</v>
      </c>
      <c r="N1813" s="15">
        <v>3019.5</v>
      </c>
      <c r="O1813" s="13">
        <f t="shared" si="64"/>
        <v>0.91666666666666663</v>
      </c>
      <c r="P1813" s="12">
        <f t="shared" si="65"/>
        <v>274.5</v>
      </c>
      <c r="Q1813" s="16" t="s">
        <v>6588</v>
      </c>
    </row>
    <row r="1814" spans="1:17" x14ac:dyDescent="0.3">
      <c r="A1814" s="10" t="s">
        <v>5473</v>
      </c>
      <c r="B1814" s="11" t="s">
        <v>5474</v>
      </c>
      <c r="C1814" s="11" t="s">
        <v>5475</v>
      </c>
      <c r="D1814" s="10" t="s">
        <v>5476</v>
      </c>
      <c r="E1814" s="10" t="s">
        <v>28</v>
      </c>
      <c r="F1814" s="10" t="s">
        <v>217</v>
      </c>
      <c r="G1814" s="11" t="s">
        <v>12</v>
      </c>
      <c r="H1814" s="12">
        <v>18270</v>
      </c>
      <c r="I1814" s="13">
        <v>0.5</v>
      </c>
      <c r="J1814" s="12">
        <v>9135</v>
      </c>
      <c r="K1814" s="11" t="s">
        <v>12</v>
      </c>
      <c r="L1814" s="14">
        <v>46323</v>
      </c>
      <c r="M1814" s="11" t="s">
        <v>24</v>
      </c>
      <c r="N1814" s="15">
        <v>9135</v>
      </c>
      <c r="O1814" s="13">
        <f t="shared" si="64"/>
        <v>1</v>
      </c>
      <c r="P1814" s="12">
        <f t="shared" si="65"/>
        <v>0</v>
      </c>
      <c r="Q1814" s="16" t="s">
        <v>6588</v>
      </c>
    </row>
    <row r="1815" spans="1:17" x14ac:dyDescent="0.3">
      <c r="A1815" s="10" t="s">
        <v>5477</v>
      </c>
      <c r="B1815" s="11" t="s">
        <v>5478</v>
      </c>
      <c r="C1815" s="11" t="s">
        <v>5479</v>
      </c>
      <c r="D1815" s="10" t="s">
        <v>5480</v>
      </c>
      <c r="E1815" s="10" t="s">
        <v>10</v>
      </c>
      <c r="F1815" s="10" t="s">
        <v>101</v>
      </c>
      <c r="G1815" s="11" t="s">
        <v>12</v>
      </c>
      <c r="H1815" s="12">
        <v>120821.06</v>
      </c>
      <c r="I1815" s="13">
        <v>0.85</v>
      </c>
      <c r="J1815" s="12">
        <v>102697.9</v>
      </c>
      <c r="K1815" s="11" t="s">
        <v>12</v>
      </c>
      <c r="L1815" s="14">
        <v>46415</v>
      </c>
      <c r="M1815" s="11" t="s">
        <v>24</v>
      </c>
      <c r="N1815" s="15">
        <v>102697.9</v>
      </c>
      <c r="O1815" s="13">
        <f t="shared" si="64"/>
        <v>1</v>
      </c>
      <c r="P1815" s="12">
        <f t="shared" si="65"/>
        <v>0</v>
      </c>
      <c r="Q1815" s="16" t="s">
        <v>6588</v>
      </c>
    </row>
    <row r="1816" spans="1:17" x14ac:dyDescent="0.3">
      <c r="A1816" s="10" t="s">
        <v>5477</v>
      </c>
      <c r="B1816" s="11" t="s">
        <v>5478</v>
      </c>
      <c r="C1816" s="11" t="s">
        <v>5481</v>
      </c>
      <c r="D1816" s="10" t="s">
        <v>5482</v>
      </c>
      <c r="E1816" s="10" t="s">
        <v>10</v>
      </c>
      <c r="F1816" s="10" t="s">
        <v>101</v>
      </c>
      <c r="G1816" s="11" t="s">
        <v>12</v>
      </c>
      <c r="H1816" s="12">
        <v>127183.45</v>
      </c>
      <c r="I1816" s="13">
        <v>0.85</v>
      </c>
      <c r="J1816" s="12">
        <v>108105.93</v>
      </c>
      <c r="K1816" s="11" t="s">
        <v>12</v>
      </c>
      <c r="L1816" s="14">
        <v>46415</v>
      </c>
      <c r="M1816" s="11" t="s">
        <v>24</v>
      </c>
      <c r="N1816" s="15">
        <v>108105.93</v>
      </c>
      <c r="O1816" s="13">
        <f t="shared" si="64"/>
        <v>1</v>
      </c>
      <c r="P1816" s="12">
        <f t="shared" si="65"/>
        <v>0</v>
      </c>
      <c r="Q1816" s="16" t="s">
        <v>6588</v>
      </c>
    </row>
    <row r="1817" spans="1:17" x14ac:dyDescent="0.3">
      <c r="A1817" s="10" t="s">
        <v>5483</v>
      </c>
      <c r="B1817" s="11" t="s">
        <v>5484</v>
      </c>
      <c r="C1817" s="11" t="s">
        <v>5485</v>
      </c>
      <c r="D1817" s="10" t="s">
        <v>5486</v>
      </c>
      <c r="E1817" s="10" t="s">
        <v>10</v>
      </c>
      <c r="F1817" s="10" t="s">
        <v>461</v>
      </c>
      <c r="G1817" s="11" t="s">
        <v>12</v>
      </c>
      <c r="H1817" s="12">
        <v>5916.24</v>
      </c>
      <c r="I1817" s="13">
        <v>0.6</v>
      </c>
      <c r="J1817" s="12">
        <v>3549.74</v>
      </c>
      <c r="K1817" s="11" t="s">
        <v>12</v>
      </c>
      <c r="L1817" s="14">
        <v>46415</v>
      </c>
      <c r="M1817" s="11" t="s">
        <v>36</v>
      </c>
      <c r="N1817" s="15">
        <v>3549.74</v>
      </c>
      <c r="O1817" s="13">
        <f t="shared" si="64"/>
        <v>1</v>
      </c>
      <c r="P1817" s="12">
        <f t="shared" si="65"/>
        <v>0</v>
      </c>
      <c r="Q1817" s="4" t="s">
        <v>6591</v>
      </c>
    </row>
    <row r="1818" spans="1:17" x14ac:dyDescent="0.3">
      <c r="A1818" s="10" t="s">
        <v>5483</v>
      </c>
      <c r="B1818" s="11" t="s">
        <v>5484</v>
      </c>
      <c r="C1818" s="11" t="s">
        <v>5487</v>
      </c>
      <c r="D1818" s="10" t="s">
        <v>5488</v>
      </c>
      <c r="E1818" s="10" t="s">
        <v>10</v>
      </c>
      <c r="F1818" s="10" t="s">
        <v>23</v>
      </c>
      <c r="G1818" s="11" t="s">
        <v>12</v>
      </c>
      <c r="H1818" s="12">
        <v>58717.8</v>
      </c>
      <c r="I1818" s="13">
        <v>0.6</v>
      </c>
      <c r="J1818" s="12">
        <v>35230.68</v>
      </c>
      <c r="K1818" s="11" t="s">
        <v>12</v>
      </c>
      <c r="L1818" s="14">
        <v>46415</v>
      </c>
      <c r="M1818" s="11" t="s">
        <v>36</v>
      </c>
      <c r="N1818" s="15">
        <v>35230.68</v>
      </c>
      <c r="O1818" s="13">
        <f t="shared" si="64"/>
        <v>1</v>
      </c>
      <c r="P1818" s="12">
        <f t="shared" si="65"/>
        <v>0</v>
      </c>
      <c r="Q1818" s="4" t="s">
        <v>6591</v>
      </c>
    </row>
    <row r="1819" spans="1:17" x14ac:dyDescent="0.3">
      <c r="A1819" s="10" t="s">
        <v>5483</v>
      </c>
      <c r="B1819" s="11" t="s">
        <v>5484</v>
      </c>
      <c r="C1819" s="11" t="s">
        <v>5489</v>
      </c>
      <c r="D1819" s="10" t="s">
        <v>5490</v>
      </c>
      <c r="E1819" s="10" t="s">
        <v>10</v>
      </c>
      <c r="F1819" s="10" t="s">
        <v>23</v>
      </c>
      <c r="G1819" s="11" t="s">
        <v>12</v>
      </c>
      <c r="H1819" s="12">
        <v>15196.52</v>
      </c>
      <c r="I1819" s="13">
        <v>0.6</v>
      </c>
      <c r="J1819" s="12">
        <v>9117.91</v>
      </c>
      <c r="K1819" s="11" t="s">
        <v>12</v>
      </c>
      <c r="L1819" s="14">
        <v>46415</v>
      </c>
      <c r="M1819" s="11" t="s">
        <v>36</v>
      </c>
      <c r="N1819" s="15">
        <v>9117.91</v>
      </c>
      <c r="O1819" s="13">
        <f t="shared" si="64"/>
        <v>1</v>
      </c>
      <c r="P1819" s="12">
        <f t="shared" si="65"/>
        <v>0</v>
      </c>
      <c r="Q1819" s="4" t="s">
        <v>6591</v>
      </c>
    </row>
    <row r="1820" spans="1:17" x14ac:dyDescent="0.3">
      <c r="A1820" s="10" t="s">
        <v>5483</v>
      </c>
      <c r="B1820" s="11" t="s">
        <v>5484</v>
      </c>
      <c r="C1820" s="11" t="s">
        <v>5491</v>
      </c>
      <c r="D1820" s="10" t="s">
        <v>5492</v>
      </c>
      <c r="E1820" s="10" t="s">
        <v>10</v>
      </c>
      <c r="F1820" s="10" t="s">
        <v>23</v>
      </c>
      <c r="G1820" s="11" t="s">
        <v>12</v>
      </c>
      <c r="H1820" s="12">
        <v>85924.88</v>
      </c>
      <c r="I1820" s="13">
        <v>0.6</v>
      </c>
      <c r="J1820" s="12">
        <v>51554.93</v>
      </c>
      <c r="K1820" s="11" t="s">
        <v>12</v>
      </c>
      <c r="L1820" s="14">
        <v>46415</v>
      </c>
      <c r="M1820" s="11" t="s">
        <v>36</v>
      </c>
      <c r="N1820" s="15">
        <v>51554.93</v>
      </c>
      <c r="O1820" s="13">
        <f t="shared" si="64"/>
        <v>1</v>
      </c>
      <c r="P1820" s="12">
        <f t="shared" si="65"/>
        <v>0</v>
      </c>
      <c r="Q1820" s="4" t="s">
        <v>6591</v>
      </c>
    </row>
    <row r="1821" spans="1:17" x14ac:dyDescent="0.3">
      <c r="A1821" s="10" t="s">
        <v>5501</v>
      </c>
      <c r="B1821" s="11" t="s">
        <v>5502</v>
      </c>
      <c r="C1821" s="11" t="s">
        <v>5503</v>
      </c>
      <c r="D1821" s="10" t="s">
        <v>5504</v>
      </c>
      <c r="E1821" s="10" t="s">
        <v>28</v>
      </c>
      <c r="F1821" s="10" t="s">
        <v>71</v>
      </c>
      <c r="G1821" s="11" t="s">
        <v>12</v>
      </c>
      <c r="H1821" s="12">
        <v>15000</v>
      </c>
      <c r="I1821" s="13">
        <v>0.9</v>
      </c>
      <c r="J1821" s="12">
        <v>13500</v>
      </c>
      <c r="K1821" s="11" t="s">
        <v>12</v>
      </c>
      <c r="L1821" s="14">
        <v>46323</v>
      </c>
      <c r="M1821" s="11" t="s">
        <v>13</v>
      </c>
      <c r="N1821" s="10"/>
      <c r="O1821" s="13">
        <f t="shared" si="64"/>
        <v>0</v>
      </c>
      <c r="P1821" s="12">
        <f t="shared" si="65"/>
        <v>13500</v>
      </c>
      <c r="Q1821" s="17" t="s">
        <v>6589</v>
      </c>
    </row>
    <row r="1822" spans="1:17" x14ac:dyDescent="0.3">
      <c r="A1822" s="10" t="s">
        <v>5501</v>
      </c>
      <c r="B1822" s="11" t="s">
        <v>5505</v>
      </c>
      <c r="C1822" s="11" t="s">
        <v>5506</v>
      </c>
      <c r="D1822" s="10" t="s">
        <v>5507</v>
      </c>
      <c r="E1822" s="10" t="s">
        <v>28</v>
      </c>
      <c r="F1822" s="10" t="s">
        <v>71</v>
      </c>
      <c r="G1822" s="11" t="s">
        <v>12</v>
      </c>
      <c r="H1822" s="12">
        <v>7800</v>
      </c>
      <c r="I1822" s="13">
        <v>0.9</v>
      </c>
      <c r="J1822" s="12">
        <v>7020</v>
      </c>
      <c r="K1822" s="11" t="s">
        <v>12</v>
      </c>
      <c r="L1822" s="14">
        <v>46323</v>
      </c>
      <c r="M1822" s="11" t="s">
        <v>13</v>
      </c>
      <c r="N1822" s="10"/>
      <c r="O1822" s="13">
        <f t="shared" si="64"/>
        <v>0</v>
      </c>
      <c r="P1822" s="12">
        <f t="shared" si="65"/>
        <v>7020</v>
      </c>
      <c r="Q1822" s="17" t="s">
        <v>6589</v>
      </c>
    </row>
    <row r="1823" spans="1:17" x14ac:dyDescent="0.3">
      <c r="A1823" s="10" t="s">
        <v>5530</v>
      </c>
      <c r="B1823" s="11" t="s">
        <v>5531</v>
      </c>
      <c r="C1823" s="11" t="s">
        <v>5532</v>
      </c>
      <c r="D1823" s="10" t="s">
        <v>5533</v>
      </c>
      <c r="E1823" s="10" t="s">
        <v>28</v>
      </c>
      <c r="F1823" s="10" t="s">
        <v>5534</v>
      </c>
      <c r="G1823" s="11" t="s">
        <v>12</v>
      </c>
      <c r="H1823" s="12">
        <v>38160</v>
      </c>
      <c r="I1823" s="13">
        <v>0.9</v>
      </c>
      <c r="J1823" s="12">
        <v>34344</v>
      </c>
      <c r="K1823" s="11" t="s">
        <v>12</v>
      </c>
      <c r="L1823" s="14">
        <v>46323</v>
      </c>
      <c r="M1823" s="11" t="s">
        <v>24</v>
      </c>
      <c r="N1823" s="15">
        <v>34344</v>
      </c>
      <c r="O1823" s="13">
        <f t="shared" si="64"/>
        <v>1</v>
      </c>
      <c r="P1823" s="12">
        <f t="shared" si="65"/>
        <v>0</v>
      </c>
      <c r="Q1823" s="16" t="s">
        <v>6588</v>
      </c>
    </row>
    <row r="1824" spans="1:17" x14ac:dyDescent="0.3">
      <c r="A1824" s="10" t="s">
        <v>5530</v>
      </c>
      <c r="B1824" s="11" t="s">
        <v>5535</v>
      </c>
      <c r="C1824" s="11" t="s">
        <v>5536</v>
      </c>
      <c r="D1824" s="10" t="s">
        <v>5537</v>
      </c>
      <c r="E1824" s="10" t="s">
        <v>10</v>
      </c>
      <c r="F1824" s="10" t="s">
        <v>5538</v>
      </c>
      <c r="G1824" s="11" t="s">
        <v>12</v>
      </c>
      <c r="H1824" s="12">
        <v>5770.38</v>
      </c>
      <c r="I1824" s="13">
        <v>0.85</v>
      </c>
      <c r="J1824" s="12">
        <v>4904.82</v>
      </c>
      <c r="K1824" s="11" t="s">
        <v>12</v>
      </c>
      <c r="L1824" s="14">
        <v>46415</v>
      </c>
      <c r="M1824" s="11" t="s">
        <v>13</v>
      </c>
      <c r="N1824" s="10"/>
      <c r="O1824" s="13">
        <f t="shared" si="64"/>
        <v>0</v>
      </c>
      <c r="P1824" s="12">
        <f t="shared" si="65"/>
        <v>4904.82</v>
      </c>
      <c r="Q1824" s="17" t="s">
        <v>6589</v>
      </c>
    </row>
    <row r="1825" spans="1:17" x14ac:dyDescent="0.3">
      <c r="A1825" s="10" t="s">
        <v>5530</v>
      </c>
      <c r="B1825" s="11" t="s">
        <v>5535</v>
      </c>
      <c r="C1825" s="11" t="s">
        <v>5539</v>
      </c>
      <c r="D1825" s="10" t="s">
        <v>5540</v>
      </c>
      <c r="E1825" s="10" t="s">
        <v>10</v>
      </c>
      <c r="F1825" s="10" t="s">
        <v>5538</v>
      </c>
      <c r="G1825" s="11" t="s">
        <v>12</v>
      </c>
      <c r="H1825" s="12">
        <v>5268.61</v>
      </c>
      <c r="I1825" s="13">
        <v>0.85</v>
      </c>
      <c r="J1825" s="12">
        <v>4478.32</v>
      </c>
      <c r="K1825" s="11" t="s">
        <v>12</v>
      </c>
      <c r="L1825" s="14">
        <v>46415</v>
      </c>
      <c r="M1825" s="11" t="s">
        <v>13</v>
      </c>
      <c r="N1825" s="10"/>
      <c r="O1825" s="13">
        <f t="shared" si="64"/>
        <v>0</v>
      </c>
      <c r="P1825" s="12">
        <f t="shared" si="65"/>
        <v>4478.32</v>
      </c>
      <c r="Q1825" s="17" t="s">
        <v>6589</v>
      </c>
    </row>
    <row r="1826" spans="1:17" x14ac:dyDescent="0.3">
      <c r="A1826" s="10" t="s">
        <v>5530</v>
      </c>
      <c r="B1826" s="11" t="s">
        <v>5535</v>
      </c>
      <c r="C1826" s="11" t="s">
        <v>5541</v>
      </c>
      <c r="D1826" s="10" t="s">
        <v>5542</v>
      </c>
      <c r="E1826" s="10" t="s">
        <v>10</v>
      </c>
      <c r="F1826" s="10" t="s">
        <v>5538</v>
      </c>
      <c r="G1826" s="11" t="s">
        <v>12</v>
      </c>
      <c r="H1826" s="12">
        <v>800.12</v>
      </c>
      <c r="I1826" s="13">
        <v>0.85</v>
      </c>
      <c r="J1826" s="12">
        <v>680.1</v>
      </c>
      <c r="K1826" s="11" t="s">
        <v>12</v>
      </c>
      <c r="L1826" s="14">
        <v>46415</v>
      </c>
      <c r="M1826" s="11" t="s">
        <v>13</v>
      </c>
      <c r="N1826" s="10"/>
      <c r="O1826" s="13">
        <f t="shared" si="64"/>
        <v>0</v>
      </c>
      <c r="P1826" s="12">
        <f t="shared" si="65"/>
        <v>680.1</v>
      </c>
      <c r="Q1826" s="17" t="s">
        <v>6589</v>
      </c>
    </row>
    <row r="1827" spans="1:17" x14ac:dyDescent="0.3">
      <c r="A1827" s="10" t="s">
        <v>5530</v>
      </c>
      <c r="B1827" s="11" t="s">
        <v>5535</v>
      </c>
      <c r="C1827" s="11" t="s">
        <v>5543</v>
      </c>
      <c r="D1827" s="10" t="s">
        <v>5544</v>
      </c>
      <c r="E1827" s="10" t="s">
        <v>10</v>
      </c>
      <c r="F1827" s="10" t="s">
        <v>5538</v>
      </c>
      <c r="G1827" s="11" t="s">
        <v>12</v>
      </c>
      <c r="H1827" s="12">
        <v>2036.31</v>
      </c>
      <c r="I1827" s="13">
        <v>0.85</v>
      </c>
      <c r="J1827" s="12">
        <v>1730.86</v>
      </c>
      <c r="K1827" s="11" t="s">
        <v>12</v>
      </c>
      <c r="L1827" s="14">
        <v>46415</v>
      </c>
      <c r="M1827" s="11" t="s">
        <v>13</v>
      </c>
      <c r="N1827" s="10"/>
      <c r="O1827" s="13">
        <f t="shared" si="64"/>
        <v>0</v>
      </c>
      <c r="P1827" s="12">
        <f t="shared" si="65"/>
        <v>1730.86</v>
      </c>
      <c r="Q1827" s="17" t="s">
        <v>6589</v>
      </c>
    </row>
    <row r="1828" spans="1:17" x14ac:dyDescent="0.3">
      <c r="A1828" s="10" t="s">
        <v>5551</v>
      </c>
      <c r="B1828" s="11" t="s">
        <v>5552</v>
      </c>
      <c r="C1828" s="11" t="s">
        <v>5553</v>
      </c>
      <c r="D1828" s="10" t="s">
        <v>5554</v>
      </c>
      <c r="E1828" s="10" t="s">
        <v>28</v>
      </c>
      <c r="F1828" s="10" t="s">
        <v>1793</v>
      </c>
      <c r="G1828" s="11" t="s">
        <v>12</v>
      </c>
      <c r="H1828" s="12">
        <v>1320</v>
      </c>
      <c r="I1828" s="13">
        <v>0.9</v>
      </c>
      <c r="J1828" s="12">
        <v>1188</v>
      </c>
      <c r="K1828" s="11" t="s">
        <v>12</v>
      </c>
      <c r="L1828" s="14">
        <v>46323</v>
      </c>
      <c r="M1828" s="11" t="s">
        <v>13</v>
      </c>
      <c r="N1828" s="10"/>
      <c r="O1828" s="13">
        <f t="shared" si="64"/>
        <v>0</v>
      </c>
      <c r="P1828" s="12">
        <f t="shared" si="65"/>
        <v>1188</v>
      </c>
      <c r="Q1828" s="17" t="s">
        <v>6589</v>
      </c>
    </row>
    <row r="1829" spans="1:17" x14ac:dyDescent="0.3">
      <c r="A1829" s="10" t="s">
        <v>5555</v>
      </c>
      <c r="B1829" s="11" t="s">
        <v>5556</v>
      </c>
      <c r="C1829" s="11" t="s">
        <v>5557</v>
      </c>
      <c r="D1829" s="10" t="s">
        <v>1318</v>
      </c>
      <c r="E1829" s="10" t="s">
        <v>28</v>
      </c>
      <c r="F1829" s="10" t="s">
        <v>35</v>
      </c>
      <c r="G1829" s="11" t="s">
        <v>12</v>
      </c>
      <c r="H1829" s="12">
        <v>52353.36</v>
      </c>
      <c r="I1829" s="13">
        <v>0.7</v>
      </c>
      <c r="J1829" s="12">
        <v>36647.35</v>
      </c>
      <c r="K1829" s="11" t="s">
        <v>12</v>
      </c>
      <c r="L1829" s="14">
        <v>46323</v>
      </c>
      <c r="M1829" s="11" t="s">
        <v>13</v>
      </c>
      <c r="N1829" s="10"/>
      <c r="O1829" s="13">
        <f t="shared" si="64"/>
        <v>0</v>
      </c>
      <c r="P1829" s="12">
        <f t="shared" si="65"/>
        <v>36647.35</v>
      </c>
      <c r="Q1829" s="17" t="s">
        <v>6589</v>
      </c>
    </row>
    <row r="1830" spans="1:17" x14ac:dyDescent="0.3">
      <c r="A1830" s="10" t="s">
        <v>5555</v>
      </c>
      <c r="B1830" s="11" t="s">
        <v>5556</v>
      </c>
      <c r="C1830" s="11" t="s">
        <v>5558</v>
      </c>
      <c r="D1830" s="10" t="s">
        <v>238</v>
      </c>
      <c r="E1830" s="10" t="s">
        <v>28</v>
      </c>
      <c r="F1830" s="10" t="s">
        <v>35</v>
      </c>
      <c r="G1830" s="11" t="s">
        <v>12</v>
      </c>
      <c r="H1830" s="12">
        <v>30000</v>
      </c>
      <c r="I1830" s="13">
        <v>0.7</v>
      </c>
      <c r="J1830" s="12">
        <v>21000</v>
      </c>
      <c r="K1830" s="11" t="s">
        <v>12</v>
      </c>
      <c r="L1830" s="14">
        <v>46323</v>
      </c>
      <c r="M1830" s="11" t="s">
        <v>13</v>
      </c>
      <c r="N1830" s="10"/>
      <c r="O1830" s="13">
        <f t="shared" si="64"/>
        <v>0</v>
      </c>
      <c r="P1830" s="12">
        <f t="shared" si="65"/>
        <v>21000</v>
      </c>
      <c r="Q1830" s="17" t="s">
        <v>6589</v>
      </c>
    </row>
    <row r="1831" spans="1:17" x14ac:dyDescent="0.3">
      <c r="A1831" s="10" t="s">
        <v>5555</v>
      </c>
      <c r="B1831" s="11" t="s">
        <v>5559</v>
      </c>
      <c r="C1831" s="11" t="s">
        <v>5560</v>
      </c>
      <c r="D1831" s="10" t="s">
        <v>3407</v>
      </c>
      <c r="E1831" s="10" t="s">
        <v>10</v>
      </c>
      <c r="F1831" s="10" t="s">
        <v>533</v>
      </c>
      <c r="G1831" s="11" t="s">
        <v>12</v>
      </c>
      <c r="H1831" s="12">
        <v>86955</v>
      </c>
      <c r="I1831" s="13">
        <v>0.7</v>
      </c>
      <c r="J1831" s="12">
        <v>60868.5</v>
      </c>
      <c r="K1831" s="11" t="s">
        <v>12</v>
      </c>
      <c r="L1831" s="14">
        <v>46415</v>
      </c>
      <c r="M1831" s="11" t="s">
        <v>24</v>
      </c>
      <c r="N1831" s="15">
        <v>60868.5</v>
      </c>
      <c r="O1831" s="13">
        <f t="shared" si="64"/>
        <v>1</v>
      </c>
      <c r="P1831" s="12">
        <f t="shared" si="65"/>
        <v>0</v>
      </c>
      <c r="Q1831" s="16" t="s">
        <v>6588</v>
      </c>
    </row>
    <row r="1832" spans="1:17" x14ac:dyDescent="0.3">
      <c r="A1832" s="10" t="s">
        <v>5555</v>
      </c>
      <c r="B1832" s="11" t="s">
        <v>5562</v>
      </c>
      <c r="C1832" s="11" t="s">
        <v>5563</v>
      </c>
      <c r="D1832" s="10" t="s">
        <v>5564</v>
      </c>
      <c r="E1832" s="10" t="s">
        <v>28</v>
      </c>
      <c r="F1832" s="10" t="s">
        <v>5561</v>
      </c>
      <c r="G1832" s="11" t="s">
        <v>12</v>
      </c>
      <c r="H1832" s="12">
        <v>49742</v>
      </c>
      <c r="I1832" s="13">
        <v>0.7</v>
      </c>
      <c r="J1832" s="12">
        <v>34819.4</v>
      </c>
      <c r="K1832" s="11" t="s">
        <v>12</v>
      </c>
      <c r="L1832" s="14">
        <v>46323</v>
      </c>
      <c r="M1832" s="11" t="s">
        <v>36</v>
      </c>
      <c r="N1832" s="15">
        <v>34156.28</v>
      </c>
      <c r="O1832" s="13">
        <f t="shared" si="64"/>
        <v>0.9809554443787083</v>
      </c>
      <c r="P1832" s="12">
        <f t="shared" si="65"/>
        <v>663.12000000000262</v>
      </c>
      <c r="Q1832" s="4" t="s">
        <v>6591</v>
      </c>
    </row>
    <row r="1833" spans="1:17" x14ac:dyDescent="0.3">
      <c r="A1833" s="10" t="s">
        <v>5586</v>
      </c>
      <c r="B1833" s="11" t="s">
        <v>5587</v>
      </c>
      <c r="C1833" s="11" t="s">
        <v>5588</v>
      </c>
      <c r="D1833" s="10" t="s">
        <v>5589</v>
      </c>
      <c r="E1833" s="10" t="s">
        <v>28</v>
      </c>
      <c r="F1833" s="10" t="s">
        <v>29</v>
      </c>
      <c r="G1833" s="11" t="s">
        <v>12</v>
      </c>
      <c r="H1833" s="12">
        <v>7326.12</v>
      </c>
      <c r="I1833" s="13">
        <v>0.5</v>
      </c>
      <c r="J1833" s="12">
        <v>3663.06</v>
      </c>
      <c r="K1833" s="11" t="s">
        <v>12</v>
      </c>
      <c r="L1833" s="14">
        <v>46323</v>
      </c>
      <c r="M1833" s="11" t="s">
        <v>13</v>
      </c>
      <c r="N1833" s="10"/>
      <c r="O1833" s="13">
        <f t="shared" si="64"/>
        <v>0</v>
      </c>
      <c r="P1833" s="12">
        <f t="shared" si="65"/>
        <v>3663.06</v>
      </c>
      <c r="Q1833" s="17" t="s">
        <v>6589</v>
      </c>
    </row>
    <row r="1834" spans="1:17" x14ac:dyDescent="0.3">
      <c r="A1834" s="10" t="s">
        <v>5586</v>
      </c>
      <c r="B1834" s="11" t="s">
        <v>5590</v>
      </c>
      <c r="C1834" s="11" t="s">
        <v>5591</v>
      </c>
      <c r="D1834" s="10" t="s">
        <v>1097</v>
      </c>
      <c r="E1834" s="10" t="s">
        <v>10</v>
      </c>
      <c r="F1834" s="10" t="s">
        <v>23</v>
      </c>
      <c r="G1834" s="11" t="s">
        <v>12</v>
      </c>
      <c r="H1834" s="12">
        <v>64592.639999999999</v>
      </c>
      <c r="I1834" s="13">
        <v>0.5</v>
      </c>
      <c r="J1834" s="12">
        <v>32296.32</v>
      </c>
      <c r="K1834" s="11" t="s">
        <v>12</v>
      </c>
      <c r="L1834" s="14">
        <v>46415</v>
      </c>
      <c r="M1834" s="11" t="s">
        <v>13</v>
      </c>
      <c r="N1834" s="10"/>
      <c r="O1834" s="13">
        <f t="shared" si="64"/>
        <v>0</v>
      </c>
      <c r="P1834" s="12">
        <f t="shared" si="65"/>
        <v>32296.32</v>
      </c>
      <c r="Q1834" s="17" t="s">
        <v>6589</v>
      </c>
    </row>
    <row r="1835" spans="1:17" x14ac:dyDescent="0.3">
      <c r="A1835" s="10" t="s">
        <v>5586</v>
      </c>
      <c r="B1835" s="11" t="s">
        <v>5590</v>
      </c>
      <c r="C1835" s="11" t="s">
        <v>5592</v>
      </c>
      <c r="D1835" s="10" t="s">
        <v>26</v>
      </c>
      <c r="E1835" s="10" t="s">
        <v>10</v>
      </c>
      <c r="F1835" s="10" t="s">
        <v>23</v>
      </c>
      <c r="G1835" s="11" t="s">
        <v>12</v>
      </c>
      <c r="H1835" s="12">
        <v>75573.070000000007</v>
      </c>
      <c r="I1835" s="13">
        <v>0.5</v>
      </c>
      <c r="J1835" s="12">
        <v>37786.54</v>
      </c>
      <c r="K1835" s="11" t="s">
        <v>12</v>
      </c>
      <c r="L1835" s="14">
        <v>46415</v>
      </c>
      <c r="M1835" s="11" t="s">
        <v>13</v>
      </c>
      <c r="N1835" s="10"/>
      <c r="O1835" s="13">
        <f t="shared" si="64"/>
        <v>0</v>
      </c>
      <c r="P1835" s="12">
        <f t="shared" si="65"/>
        <v>37786.54</v>
      </c>
      <c r="Q1835" s="17" t="s">
        <v>6589</v>
      </c>
    </row>
    <row r="1836" spans="1:17" x14ac:dyDescent="0.3">
      <c r="A1836" s="10" t="s">
        <v>5586</v>
      </c>
      <c r="B1836" s="11" t="s">
        <v>5590</v>
      </c>
      <c r="C1836" s="11" t="s">
        <v>5593</v>
      </c>
      <c r="D1836" s="10" t="s">
        <v>5594</v>
      </c>
      <c r="E1836" s="10" t="s">
        <v>10</v>
      </c>
      <c r="F1836" s="10" t="s">
        <v>5595</v>
      </c>
      <c r="G1836" s="11" t="s">
        <v>12</v>
      </c>
      <c r="H1836" s="12">
        <v>120695.38</v>
      </c>
      <c r="I1836" s="13">
        <v>0.5</v>
      </c>
      <c r="J1836" s="12">
        <v>60347.69</v>
      </c>
      <c r="K1836" s="11" t="s">
        <v>12</v>
      </c>
      <c r="L1836" s="14">
        <v>46415</v>
      </c>
      <c r="M1836" s="11" t="s">
        <v>13</v>
      </c>
      <c r="N1836" s="10"/>
      <c r="O1836" s="13">
        <f t="shared" si="64"/>
        <v>0</v>
      </c>
      <c r="P1836" s="12">
        <f t="shared" si="65"/>
        <v>60347.69</v>
      </c>
      <c r="Q1836" s="17" t="s">
        <v>6589</v>
      </c>
    </row>
    <row r="1837" spans="1:17" x14ac:dyDescent="0.3">
      <c r="A1837" s="10" t="s">
        <v>5586</v>
      </c>
      <c r="B1837" s="11" t="s">
        <v>5596</v>
      </c>
      <c r="C1837" s="11" t="s">
        <v>5597</v>
      </c>
      <c r="D1837" s="10" t="s">
        <v>27</v>
      </c>
      <c r="E1837" s="10" t="s">
        <v>28</v>
      </c>
      <c r="F1837" s="10" t="s">
        <v>29</v>
      </c>
      <c r="G1837" s="11" t="s">
        <v>12</v>
      </c>
      <c r="H1837" s="12">
        <v>157890</v>
      </c>
      <c r="I1837" s="13">
        <v>0.5</v>
      </c>
      <c r="J1837" s="12">
        <v>78945</v>
      </c>
      <c r="K1837" s="11" t="s">
        <v>12</v>
      </c>
      <c r="L1837" s="14">
        <v>46323</v>
      </c>
      <c r="M1837" s="11" t="s">
        <v>24</v>
      </c>
      <c r="N1837" s="15">
        <v>65787.399999999994</v>
      </c>
      <c r="O1837" s="13">
        <f t="shared" si="64"/>
        <v>0.83333206662866544</v>
      </c>
      <c r="P1837" s="12">
        <f t="shared" si="65"/>
        <v>13157.600000000006</v>
      </c>
      <c r="Q1837" s="16" t="s">
        <v>6588</v>
      </c>
    </row>
    <row r="1838" spans="1:17" x14ac:dyDescent="0.3">
      <c r="A1838" s="10" t="s">
        <v>5565</v>
      </c>
      <c r="B1838" s="11" t="s">
        <v>5566</v>
      </c>
      <c r="C1838" s="11" t="s">
        <v>5567</v>
      </c>
      <c r="D1838" s="10" t="s">
        <v>5568</v>
      </c>
      <c r="E1838" s="10" t="s">
        <v>28</v>
      </c>
      <c r="F1838" s="10" t="s">
        <v>29</v>
      </c>
      <c r="G1838" s="11" t="s">
        <v>12</v>
      </c>
      <c r="H1838" s="12">
        <v>9473.64</v>
      </c>
      <c r="I1838" s="13">
        <v>0.5</v>
      </c>
      <c r="J1838" s="12">
        <v>4736.82</v>
      </c>
      <c r="K1838" s="11" t="s">
        <v>12</v>
      </c>
      <c r="L1838" s="14">
        <v>46323</v>
      </c>
      <c r="M1838" s="11" t="s">
        <v>13</v>
      </c>
      <c r="N1838" s="10"/>
      <c r="O1838" s="13">
        <f t="shared" si="64"/>
        <v>0</v>
      </c>
      <c r="P1838" s="12">
        <f t="shared" si="65"/>
        <v>4736.82</v>
      </c>
      <c r="Q1838" s="17" t="s">
        <v>6589</v>
      </c>
    </row>
    <row r="1839" spans="1:17" x14ac:dyDescent="0.3">
      <c r="A1839" s="10" t="s">
        <v>5565</v>
      </c>
      <c r="B1839" s="11" t="s">
        <v>5566</v>
      </c>
      <c r="C1839" s="11" t="s">
        <v>5569</v>
      </c>
      <c r="D1839" s="10" t="s">
        <v>5570</v>
      </c>
      <c r="E1839" s="10" t="s">
        <v>28</v>
      </c>
      <c r="F1839" s="10" t="s">
        <v>29</v>
      </c>
      <c r="G1839" s="11" t="s">
        <v>12</v>
      </c>
      <c r="H1839" s="12">
        <v>28420.92</v>
      </c>
      <c r="I1839" s="13">
        <v>0.5</v>
      </c>
      <c r="J1839" s="12">
        <v>14210.46</v>
      </c>
      <c r="K1839" s="11" t="s">
        <v>12</v>
      </c>
      <c r="L1839" s="14">
        <v>46323</v>
      </c>
      <c r="M1839" s="11" t="s">
        <v>13</v>
      </c>
      <c r="N1839" s="10"/>
      <c r="O1839" s="13">
        <f t="shared" si="64"/>
        <v>0</v>
      </c>
      <c r="P1839" s="12">
        <f t="shared" si="65"/>
        <v>14210.46</v>
      </c>
      <c r="Q1839" s="17" t="s">
        <v>6589</v>
      </c>
    </row>
    <row r="1840" spans="1:17" x14ac:dyDescent="0.3">
      <c r="A1840" s="10" t="s">
        <v>5565</v>
      </c>
      <c r="B1840" s="11" t="s">
        <v>5566</v>
      </c>
      <c r="C1840" s="11" t="s">
        <v>5571</v>
      </c>
      <c r="D1840" s="10" t="s">
        <v>5572</v>
      </c>
      <c r="E1840" s="10" t="s">
        <v>28</v>
      </c>
      <c r="F1840" s="10" t="s">
        <v>388</v>
      </c>
      <c r="G1840" s="11" t="s">
        <v>12</v>
      </c>
      <c r="H1840" s="12">
        <v>42323.28</v>
      </c>
      <c r="I1840" s="13">
        <v>0.5</v>
      </c>
      <c r="J1840" s="12">
        <v>21161.64</v>
      </c>
      <c r="K1840" s="11" t="s">
        <v>12</v>
      </c>
      <c r="L1840" s="14">
        <v>46323</v>
      </c>
      <c r="M1840" s="11" t="s">
        <v>13</v>
      </c>
      <c r="N1840" s="10"/>
      <c r="O1840" s="13">
        <f t="shared" si="64"/>
        <v>0</v>
      </c>
      <c r="P1840" s="12">
        <f t="shared" si="65"/>
        <v>21161.64</v>
      </c>
      <c r="Q1840" s="17" t="s">
        <v>6589</v>
      </c>
    </row>
    <row r="1841" spans="1:17" x14ac:dyDescent="0.3">
      <c r="A1841" s="10" t="s">
        <v>5565</v>
      </c>
      <c r="B1841" s="11" t="s">
        <v>5573</v>
      </c>
      <c r="C1841" s="11" t="s">
        <v>5574</v>
      </c>
      <c r="D1841" s="10" t="s">
        <v>5575</v>
      </c>
      <c r="E1841" s="10" t="s">
        <v>129</v>
      </c>
      <c r="F1841" s="10" t="s">
        <v>557</v>
      </c>
      <c r="G1841" s="11" t="s">
        <v>12</v>
      </c>
      <c r="H1841" s="12">
        <v>7989</v>
      </c>
      <c r="I1841" s="13">
        <v>0.5</v>
      </c>
      <c r="J1841" s="12">
        <v>3994.5</v>
      </c>
      <c r="K1841" s="11" t="s">
        <v>12</v>
      </c>
      <c r="L1841" s="14">
        <v>46415</v>
      </c>
      <c r="M1841" s="11" t="s">
        <v>13</v>
      </c>
      <c r="N1841" s="10"/>
      <c r="O1841" s="13">
        <f t="shared" si="64"/>
        <v>0</v>
      </c>
      <c r="P1841" s="12">
        <f t="shared" si="65"/>
        <v>3994.5</v>
      </c>
      <c r="Q1841" s="17" t="s">
        <v>6589</v>
      </c>
    </row>
    <row r="1842" spans="1:17" x14ac:dyDescent="0.3">
      <c r="A1842" s="10" t="s">
        <v>5565</v>
      </c>
      <c r="B1842" s="11" t="s">
        <v>5573</v>
      </c>
      <c r="C1842" s="11" t="s">
        <v>5576</v>
      </c>
      <c r="D1842" s="10" t="s">
        <v>5577</v>
      </c>
      <c r="E1842" s="10" t="s">
        <v>129</v>
      </c>
      <c r="F1842" s="10" t="s">
        <v>557</v>
      </c>
      <c r="G1842" s="11" t="s">
        <v>12</v>
      </c>
      <c r="H1842" s="12">
        <v>46302</v>
      </c>
      <c r="I1842" s="13">
        <v>0.5</v>
      </c>
      <c r="J1842" s="12">
        <v>23151</v>
      </c>
      <c r="K1842" s="11" t="s">
        <v>12</v>
      </c>
      <c r="L1842" s="14">
        <v>46415</v>
      </c>
      <c r="M1842" s="11" t="s">
        <v>13</v>
      </c>
      <c r="N1842" s="10"/>
      <c r="O1842" s="13">
        <f t="shared" si="64"/>
        <v>0</v>
      </c>
      <c r="P1842" s="12">
        <f t="shared" si="65"/>
        <v>23151</v>
      </c>
      <c r="Q1842" s="17" t="s">
        <v>6589</v>
      </c>
    </row>
    <row r="1843" spans="1:17" x14ac:dyDescent="0.3">
      <c r="A1843" s="10" t="s">
        <v>5565</v>
      </c>
      <c r="B1843" s="11" t="s">
        <v>5573</v>
      </c>
      <c r="C1843" s="11" t="s">
        <v>5578</v>
      </c>
      <c r="D1843" s="10" t="s">
        <v>5579</v>
      </c>
      <c r="E1843" s="10" t="s">
        <v>129</v>
      </c>
      <c r="F1843" s="10" t="s">
        <v>557</v>
      </c>
      <c r="G1843" s="11" t="s">
        <v>12</v>
      </c>
      <c r="H1843" s="12">
        <v>32821.839999999997</v>
      </c>
      <c r="I1843" s="13">
        <v>0.5</v>
      </c>
      <c r="J1843" s="12">
        <v>16410.919999999998</v>
      </c>
      <c r="K1843" s="11" t="s">
        <v>12</v>
      </c>
      <c r="L1843" s="14">
        <v>46415</v>
      </c>
      <c r="M1843" s="11" t="s">
        <v>24</v>
      </c>
      <c r="N1843" s="15">
        <v>0</v>
      </c>
      <c r="O1843" s="13">
        <f t="shared" si="64"/>
        <v>0</v>
      </c>
      <c r="P1843" s="12">
        <f t="shared" si="65"/>
        <v>16410.919999999998</v>
      </c>
      <c r="Q1843" s="16" t="s">
        <v>6588</v>
      </c>
    </row>
    <row r="1844" spans="1:17" x14ac:dyDescent="0.3">
      <c r="A1844" s="10" t="s">
        <v>5580</v>
      </c>
      <c r="B1844" s="11" t="s">
        <v>5581</v>
      </c>
      <c r="C1844" s="11" t="s">
        <v>5582</v>
      </c>
      <c r="D1844" s="10" t="s">
        <v>5583</v>
      </c>
      <c r="E1844" s="10" t="s">
        <v>28</v>
      </c>
      <c r="F1844" s="10" t="s">
        <v>29</v>
      </c>
      <c r="G1844" s="11" t="s">
        <v>12</v>
      </c>
      <c r="H1844" s="12">
        <v>12631.2</v>
      </c>
      <c r="I1844" s="13">
        <v>0.5</v>
      </c>
      <c r="J1844" s="12">
        <v>6315.6</v>
      </c>
      <c r="K1844" s="11" t="s">
        <v>12</v>
      </c>
      <c r="L1844" s="14">
        <v>46323</v>
      </c>
      <c r="M1844" s="11" t="s">
        <v>36</v>
      </c>
      <c r="N1844" s="10"/>
      <c r="O1844" s="13">
        <f t="shared" si="64"/>
        <v>0</v>
      </c>
      <c r="P1844" s="12">
        <f t="shared" si="65"/>
        <v>6315.6</v>
      </c>
      <c r="Q1844" s="10" t="s">
        <v>6592</v>
      </c>
    </row>
    <row r="1845" spans="1:17" x14ac:dyDescent="0.3">
      <c r="A1845" s="10" t="s">
        <v>5580</v>
      </c>
      <c r="B1845" s="11" t="s">
        <v>5581</v>
      </c>
      <c r="C1845" s="11" t="s">
        <v>5584</v>
      </c>
      <c r="D1845" s="10" t="s">
        <v>5585</v>
      </c>
      <c r="E1845" s="10" t="s">
        <v>28</v>
      </c>
      <c r="F1845" s="10" t="s">
        <v>29</v>
      </c>
      <c r="G1845" s="11" t="s">
        <v>12</v>
      </c>
      <c r="H1845" s="12">
        <v>29051.759999999998</v>
      </c>
      <c r="I1845" s="13">
        <v>0.5</v>
      </c>
      <c r="J1845" s="12">
        <v>14525.88</v>
      </c>
      <c r="K1845" s="11" t="s">
        <v>12</v>
      </c>
      <c r="L1845" s="14">
        <v>46323</v>
      </c>
      <c r="M1845" s="11" t="s">
        <v>36</v>
      </c>
      <c r="N1845" s="10"/>
      <c r="O1845" s="13">
        <f t="shared" si="64"/>
        <v>0</v>
      </c>
      <c r="P1845" s="12">
        <f t="shared" si="65"/>
        <v>14525.88</v>
      </c>
      <c r="Q1845" s="10" t="s">
        <v>6592</v>
      </c>
    </row>
    <row r="1846" spans="1:17" x14ac:dyDescent="0.3">
      <c r="A1846" s="10" t="s">
        <v>5598</v>
      </c>
      <c r="B1846" s="11" t="s">
        <v>5599</v>
      </c>
      <c r="C1846" s="11" t="s">
        <v>5600</v>
      </c>
      <c r="D1846" s="10" t="s">
        <v>2387</v>
      </c>
      <c r="E1846" s="10" t="s">
        <v>28</v>
      </c>
      <c r="F1846" s="10" t="s">
        <v>35</v>
      </c>
      <c r="G1846" s="11" t="s">
        <v>12</v>
      </c>
      <c r="H1846" s="12">
        <v>8760</v>
      </c>
      <c r="I1846" s="13">
        <v>0.2</v>
      </c>
      <c r="J1846" s="12">
        <v>1752</v>
      </c>
      <c r="K1846" s="11" t="s">
        <v>12</v>
      </c>
      <c r="L1846" s="14">
        <v>46323</v>
      </c>
      <c r="M1846" s="11" t="s">
        <v>24</v>
      </c>
      <c r="N1846" s="15">
        <v>1752</v>
      </c>
      <c r="O1846" s="13">
        <f t="shared" si="64"/>
        <v>1</v>
      </c>
      <c r="P1846" s="12">
        <f t="shared" si="65"/>
        <v>0</v>
      </c>
      <c r="Q1846" s="16" t="s">
        <v>6588</v>
      </c>
    </row>
    <row r="1847" spans="1:17" x14ac:dyDescent="0.3">
      <c r="A1847" s="10" t="s">
        <v>5601</v>
      </c>
      <c r="B1847" s="11" t="s">
        <v>5602</v>
      </c>
      <c r="C1847" s="11" t="s">
        <v>5603</v>
      </c>
      <c r="D1847" s="10" t="s">
        <v>5604</v>
      </c>
      <c r="E1847" s="10" t="s">
        <v>28</v>
      </c>
      <c r="F1847" s="10" t="s">
        <v>217</v>
      </c>
      <c r="G1847" s="11" t="s">
        <v>12</v>
      </c>
      <c r="H1847" s="12">
        <v>2459.4</v>
      </c>
      <c r="I1847" s="13">
        <v>0.4</v>
      </c>
      <c r="J1847" s="12">
        <v>983.76</v>
      </c>
      <c r="K1847" s="11" t="s">
        <v>12</v>
      </c>
      <c r="L1847" s="14">
        <v>46323</v>
      </c>
      <c r="M1847" s="11" t="s">
        <v>24</v>
      </c>
      <c r="N1847" s="15">
        <v>981.7</v>
      </c>
      <c r="O1847" s="13">
        <f t="shared" si="64"/>
        <v>0.99790599333170693</v>
      </c>
      <c r="P1847" s="12">
        <f t="shared" si="65"/>
        <v>2.0599999999999454</v>
      </c>
      <c r="Q1847" s="16" t="s">
        <v>6588</v>
      </c>
    </row>
    <row r="1848" spans="1:17" x14ac:dyDescent="0.3">
      <c r="A1848" s="10" t="s">
        <v>5620</v>
      </c>
      <c r="B1848" s="11" t="s">
        <v>5621</v>
      </c>
      <c r="C1848" s="11" t="s">
        <v>5622</v>
      </c>
      <c r="D1848" s="10" t="s">
        <v>717</v>
      </c>
      <c r="E1848" s="10" t="s">
        <v>28</v>
      </c>
      <c r="F1848" s="10" t="s">
        <v>142</v>
      </c>
      <c r="G1848" s="11" t="s">
        <v>12</v>
      </c>
      <c r="H1848" s="12">
        <v>2803.67</v>
      </c>
      <c r="I1848" s="13">
        <v>0.6</v>
      </c>
      <c r="J1848" s="12">
        <v>1682.2</v>
      </c>
      <c r="K1848" s="11" t="s">
        <v>12</v>
      </c>
      <c r="L1848" s="14">
        <v>46415</v>
      </c>
      <c r="M1848" s="11" t="s">
        <v>24</v>
      </c>
      <c r="N1848" s="15">
        <v>1622.28</v>
      </c>
      <c r="O1848" s="13">
        <f t="shared" si="64"/>
        <v>0.96437997859945301</v>
      </c>
      <c r="P1848" s="12">
        <f t="shared" si="65"/>
        <v>59.920000000000073</v>
      </c>
      <c r="Q1848" s="16" t="s">
        <v>6588</v>
      </c>
    </row>
    <row r="1849" spans="1:17" x14ac:dyDescent="0.3">
      <c r="A1849" s="10" t="s">
        <v>5623</v>
      </c>
      <c r="B1849" s="11" t="s">
        <v>5624</v>
      </c>
      <c r="C1849" s="11" t="s">
        <v>5625</v>
      </c>
      <c r="D1849" s="10" t="s">
        <v>309</v>
      </c>
      <c r="E1849" s="10" t="s">
        <v>28</v>
      </c>
      <c r="F1849" s="10" t="s">
        <v>35</v>
      </c>
      <c r="G1849" s="11" t="s">
        <v>12</v>
      </c>
      <c r="H1849" s="12">
        <v>1929.23</v>
      </c>
      <c r="I1849" s="13">
        <v>0.6</v>
      </c>
      <c r="J1849" s="12">
        <v>1157.54</v>
      </c>
      <c r="K1849" s="11" t="s">
        <v>12</v>
      </c>
      <c r="L1849" s="14">
        <v>46415</v>
      </c>
      <c r="M1849" s="11" t="s">
        <v>13</v>
      </c>
      <c r="N1849" s="10"/>
      <c r="O1849" s="13">
        <f t="shared" si="64"/>
        <v>0</v>
      </c>
      <c r="P1849" s="12">
        <f t="shared" si="65"/>
        <v>1157.54</v>
      </c>
      <c r="Q1849" s="17" t="s">
        <v>6589</v>
      </c>
    </row>
    <row r="1850" spans="1:17" x14ac:dyDescent="0.3">
      <c r="A1850" s="10" t="s">
        <v>5623</v>
      </c>
      <c r="B1850" s="11" t="s">
        <v>5626</v>
      </c>
      <c r="C1850" s="11" t="s">
        <v>5627</v>
      </c>
      <c r="D1850" s="10" t="s">
        <v>5628</v>
      </c>
      <c r="E1850" s="10" t="s">
        <v>10</v>
      </c>
      <c r="F1850" s="10" t="s">
        <v>118</v>
      </c>
      <c r="G1850" s="11" t="s">
        <v>12</v>
      </c>
      <c r="H1850" s="12">
        <v>2812</v>
      </c>
      <c r="I1850" s="13">
        <v>0.6</v>
      </c>
      <c r="J1850" s="12">
        <v>1687.2</v>
      </c>
      <c r="K1850" s="11" t="s">
        <v>12</v>
      </c>
      <c r="L1850" s="14">
        <v>46415</v>
      </c>
      <c r="M1850" s="11" t="s">
        <v>13</v>
      </c>
      <c r="N1850" s="10"/>
      <c r="O1850" s="13">
        <f t="shared" si="64"/>
        <v>0</v>
      </c>
      <c r="P1850" s="12">
        <f t="shared" si="65"/>
        <v>1687.2</v>
      </c>
      <c r="Q1850" s="17" t="s">
        <v>6589</v>
      </c>
    </row>
    <row r="1851" spans="1:17" x14ac:dyDescent="0.3">
      <c r="A1851" s="10" t="s">
        <v>5629</v>
      </c>
      <c r="B1851" s="11" t="s">
        <v>5630</v>
      </c>
      <c r="C1851" s="11" t="s">
        <v>5631</v>
      </c>
      <c r="D1851" s="10" t="s">
        <v>5632</v>
      </c>
      <c r="E1851" s="10" t="s">
        <v>10</v>
      </c>
      <c r="F1851" s="10" t="s">
        <v>4627</v>
      </c>
      <c r="G1851" s="11" t="s">
        <v>12</v>
      </c>
      <c r="H1851" s="12">
        <v>7513.19</v>
      </c>
      <c r="I1851" s="13">
        <v>0.8</v>
      </c>
      <c r="J1851" s="12">
        <v>6010.55</v>
      </c>
      <c r="K1851" s="11" t="s">
        <v>12</v>
      </c>
      <c r="L1851" s="14">
        <v>46415</v>
      </c>
      <c r="M1851" s="11" t="s">
        <v>13</v>
      </c>
      <c r="N1851" s="10"/>
      <c r="O1851" s="13">
        <f t="shared" si="64"/>
        <v>0</v>
      </c>
      <c r="P1851" s="12">
        <f t="shared" si="65"/>
        <v>6010.55</v>
      </c>
      <c r="Q1851" s="17" t="s">
        <v>6589</v>
      </c>
    </row>
    <row r="1852" spans="1:17" x14ac:dyDescent="0.3">
      <c r="A1852" s="10" t="s">
        <v>5629</v>
      </c>
      <c r="B1852" s="11" t="s">
        <v>5633</v>
      </c>
      <c r="C1852" s="11" t="s">
        <v>5634</v>
      </c>
      <c r="D1852" s="10" t="s">
        <v>5635</v>
      </c>
      <c r="E1852" s="10" t="s">
        <v>10</v>
      </c>
      <c r="F1852" s="10" t="s">
        <v>23</v>
      </c>
      <c r="G1852" s="11" t="s">
        <v>12</v>
      </c>
      <c r="H1852" s="12">
        <v>37219.94</v>
      </c>
      <c r="I1852" s="13">
        <v>0.8</v>
      </c>
      <c r="J1852" s="12">
        <v>29775.95</v>
      </c>
      <c r="K1852" s="11" t="s">
        <v>12</v>
      </c>
      <c r="L1852" s="14">
        <v>46415</v>
      </c>
      <c r="M1852" s="11" t="s">
        <v>13</v>
      </c>
      <c r="N1852" s="10"/>
      <c r="O1852" s="13">
        <f t="shared" si="64"/>
        <v>0</v>
      </c>
      <c r="P1852" s="12">
        <f t="shared" si="65"/>
        <v>29775.95</v>
      </c>
      <c r="Q1852" s="17" t="s">
        <v>6589</v>
      </c>
    </row>
    <row r="1853" spans="1:17" x14ac:dyDescent="0.3">
      <c r="A1853" s="10" t="s">
        <v>5645</v>
      </c>
      <c r="B1853" s="11" t="s">
        <v>5646</v>
      </c>
      <c r="C1853" s="11" t="s">
        <v>5647</v>
      </c>
      <c r="D1853" s="10" t="s">
        <v>5648</v>
      </c>
      <c r="E1853" s="10" t="s">
        <v>28</v>
      </c>
      <c r="F1853" s="10" t="s">
        <v>35</v>
      </c>
      <c r="G1853" s="11" t="s">
        <v>12</v>
      </c>
      <c r="H1853" s="12">
        <v>12300</v>
      </c>
      <c r="I1853" s="13">
        <v>0.9</v>
      </c>
      <c r="J1853" s="12">
        <v>11070</v>
      </c>
      <c r="K1853" s="11" t="s">
        <v>12</v>
      </c>
      <c r="L1853" s="14">
        <v>46323</v>
      </c>
      <c r="M1853" s="11" t="s">
        <v>24</v>
      </c>
      <c r="N1853" s="15">
        <v>11070</v>
      </c>
      <c r="O1853" s="13">
        <f t="shared" si="64"/>
        <v>1</v>
      </c>
      <c r="P1853" s="12">
        <f t="shared" si="65"/>
        <v>0</v>
      </c>
      <c r="Q1853" s="16" t="s">
        <v>6588</v>
      </c>
    </row>
    <row r="1854" spans="1:17" x14ac:dyDescent="0.3">
      <c r="A1854" s="10" t="s">
        <v>5645</v>
      </c>
      <c r="B1854" s="11" t="s">
        <v>5649</v>
      </c>
      <c r="C1854" s="11" t="s">
        <v>5650</v>
      </c>
      <c r="D1854" s="10" t="s">
        <v>5651</v>
      </c>
      <c r="E1854" s="10" t="s">
        <v>28</v>
      </c>
      <c r="F1854" s="10" t="s">
        <v>35</v>
      </c>
      <c r="G1854" s="11" t="s">
        <v>12</v>
      </c>
      <c r="H1854" s="12">
        <v>3596.28</v>
      </c>
      <c r="I1854" s="13">
        <v>0.9</v>
      </c>
      <c r="J1854" s="12">
        <v>3236.65</v>
      </c>
      <c r="K1854" s="11" t="s">
        <v>12</v>
      </c>
      <c r="L1854" s="14">
        <v>46323</v>
      </c>
      <c r="M1854" s="11" t="s">
        <v>24</v>
      </c>
      <c r="N1854" s="15">
        <v>3236.64</v>
      </c>
      <c r="O1854" s="13">
        <f t="shared" si="64"/>
        <v>0.99999691038573824</v>
      </c>
      <c r="P1854" s="12">
        <f t="shared" si="65"/>
        <v>1.0000000000218279E-2</v>
      </c>
      <c r="Q1854" s="16" t="s">
        <v>6588</v>
      </c>
    </row>
    <row r="1855" spans="1:17" x14ac:dyDescent="0.3">
      <c r="A1855" s="10" t="s">
        <v>5645</v>
      </c>
      <c r="B1855" s="11" t="s">
        <v>5652</v>
      </c>
      <c r="C1855" s="11" t="s">
        <v>5653</v>
      </c>
      <c r="D1855" s="10" t="s">
        <v>5654</v>
      </c>
      <c r="E1855" s="10" t="s">
        <v>466</v>
      </c>
      <c r="F1855" s="10" t="s">
        <v>1356</v>
      </c>
      <c r="G1855" s="11" t="s">
        <v>12</v>
      </c>
      <c r="H1855" s="12">
        <v>2100</v>
      </c>
      <c r="I1855" s="13">
        <v>0.85</v>
      </c>
      <c r="J1855" s="12">
        <v>1785</v>
      </c>
      <c r="K1855" s="11" t="s">
        <v>12</v>
      </c>
      <c r="L1855" s="14">
        <v>46323</v>
      </c>
      <c r="M1855" s="11" t="s">
        <v>24</v>
      </c>
      <c r="N1855" s="15">
        <v>1785</v>
      </c>
      <c r="O1855" s="13">
        <f t="shared" si="64"/>
        <v>1</v>
      </c>
      <c r="P1855" s="12">
        <f t="shared" si="65"/>
        <v>0</v>
      </c>
      <c r="Q1855" s="16" t="s">
        <v>6588</v>
      </c>
    </row>
    <row r="1856" spans="1:17" x14ac:dyDescent="0.3">
      <c r="A1856" s="10" t="s">
        <v>5655</v>
      </c>
      <c r="B1856" s="11" t="s">
        <v>5656</v>
      </c>
      <c r="C1856" s="11" t="s">
        <v>5657</v>
      </c>
      <c r="D1856" s="10" t="s">
        <v>114</v>
      </c>
      <c r="E1856" s="10" t="s">
        <v>28</v>
      </c>
      <c r="F1856" s="10" t="s">
        <v>142</v>
      </c>
      <c r="G1856" s="11" t="s">
        <v>12</v>
      </c>
      <c r="H1856" s="12">
        <v>11400</v>
      </c>
      <c r="I1856" s="13">
        <v>0.4</v>
      </c>
      <c r="J1856" s="12">
        <v>4560</v>
      </c>
      <c r="K1856" s="11" t="s">
        <v>12</v>
      </c>
      <c r="L1856" s="14">
        <v>46323</v>
      </c>
      <c r="M1856" s="11" t="s">
        <v>24</v>
      </c>
      <c r="N1856" s="15">
        <v>4560</v>
      </c>
      <c r="O1856" s="13">
        <f t="shared" si="64"/>
        <v>1</v>
      </c>
      <c r="P1856" s="12">
        <f t="shared" si="65"/>
        <v>0</v>
      </c>
      <c r="Q1856" s="16" t="s">
        <v>6588</v>
      </c>
    </row>
    <row r="1857" spans="1:17" x14ac:dyDescent="0.3">
      <c r="A1857" s="10" t="s">
        <v>5670</v>
      </c>
      <c r="B1857" s="11" t="s">
        <v>5671</v>
      </c>
      <c r="C1857" s="11" t="s">
        <v>5672</v>
      </c>
      <c r="D1857" s="10" t="s">
        <v>2711</v>
      </c>
      <c r="E1857" s="10" t="s">
        <v>28</v>
      </c>
      <c r="F1857" s="10" t="s">
        <v>217</v>
      </c>
      <c r="G1857" s="11" t="s">
        <v>12</v>
      </c>
      <c r="H1857" s="12">
        <v>6492</v>
      </c>
      <c r="I1857" s="13">
        <v>0.6</v>
      </c>
      <c r="J1857" s="12">
        <v>3895.2</v>
      </c>
      <c r="K1857" s="11" t="s">
        <v>12</v>
      </c>
      <c r="L1857" s="14">
        <v>46323</v>
      </c>
      <c r="M1857" s="11" t="s">
        <v>24</v>
      </c>
      <c r="N1857" s="15">
        <v>3895.2</v>
      </c>
      <c r="O1857" s="13">
        <f t="shared" si="64"/>
        <v>1</v>
      </c>
      <c r="P1857" s="12">
        <f t="shared" si="65"/>
        <v>0</v>
      </c>
      <c r="Q1857" s="16" t="s">
        <v>6588</v>
      </c>
    </row>
    <row r="1858" spans="1:17" x14ac:dyDescent="0.3">
      <c r="A1858" s="10" t="s">
        <v>5673</v>
      </c>
      <c r="B1858" s="11" t="s">
        <v>5674</v>
      </c>
      <c r="C1858" s="11" t="s">
        <v>5675</v>
      </c>
      <c r="D1858" s="10" t="s">
        <v>5676</v>
      </c>
      <c r="E1858" s="10" t="s">
        <v>28</v>
      </c>
      <c r="F1858" s="10" t="s">
        <v>87</v>
      </c>
      <c r="G1858" s="11" t="s">
        <v>12</v>
      </c>
      <c r="H1858" s="12">
        <v>3348</v>
      </c>
      <c r="I1858" s="13">
        <v>0.4</v>
      </c>
      <c r="J1858" s="12">
        <v>1339.2</v>
      </c>
      <c r="K1858" s="11" t="s">
        <v>12</v>
      </c>
      <c r="L1858" s="14">
        <v>46323</v>
      </c>
      <c r="M1858" s="11" t="s">
        <v>36</v>
      </c>
      <c r="N1858" s="15">
        <v>669.6</v>
      </c>
      <c r="O1858" s="13">
        <f t="shared" si="64"/>
        <v>0.5</v>
      </c>
      <c r="P1858" s="12">
        <f t="shared" si="65"/>
        <v>669.6</v>
      </c>
      <c r="Q1858" s="5" t="s">
        <v>6593</v>
      </c>
    </row>
    <row r="1859" spans="1:17" x14ac:dyDescent="0.3">
      <c r="A1859" s="10" t="s">
        <v>5677</v>
      </c>
      <c r="B1859" s="11" t="s">
        <v>5678</v>
      </c>
      <c r="C1859" s="11" t="s">
        <v>5679</v>
      </c>
      <c r="D1859" s="10" t="s">
        <v>309</v>
      </c>
      <c r="E1859" s="10" t="s">
        <v>28</v>
      </c>
      <c r="F1859" s="10" t="s">
        <v>293</v>
      </c>
      <c r="G1859" s="11" t="s">
        <v>12</v>
      </c>
      <c r="H1859" s="12">
        <v>2591.7600000000002</v>
      </c>
      <c r="I1859" s="13">
        <v>0.6</v>
      </c>
      <c r="J1859" s="12">
        <v>1555.06</v>
      </c>
      <c r="K1859" s="11" t="s">
        <v>12</v>
      </c>
      <c r="L1859" s="14">
        <v>46323</v>
      </c>
      <c r="M1859" s="11" t="s">
        <v>13</v>
      </c>
      <c r="N1859" s="10"/>
      <c r="O1859" s="13">
        <f t="shared" si="64"/>
        <v>0</v>
      </c>
      <c r="P1859" s="12">
        <f t="shared" si="65"/>
        <v>1555.06</v>
      </c>
      <c r="Q1859" s="17" t="s">
        <v>6589</v>
      </c>
    </row>
    <row r="1860" spans="1:17" x14ac:dyDescent="0.3">
      <c r="A1860" s="10" t="s">
        <v>5680</v>
      </c>
      <c r="B1860" s="11" t="s">
        <v>5681</v>
      </c>
      <c r="C1860" s="11" t="s">
        <v>5682</v>
      </c>
      <c r="D1860" s="10" t="s">
        <v>5683</v>
      </c>
      <c r="E1860" s="10" t="s">
        <v>28</v>
      </c>
      <c r="F1860" s="10" t="s">
        <v>445</v>
      </c>
      <c r="G1860" s="11" t="s">
        <v>12</v>
      </c>
      <c r="H1860" s="12">
        <v>2160</v>
      </c>
      <c r="I1860" s="13">
        <v>0.9</v>
      </c>
      <c r="J1860" s="12">
        <v>1944</v>
      </c>
      <c r="K1860" s="11" t="s">
        <v>12</v>
      </c>
      <c r="L1860" s="14">
        <v>46323</v>
      </c>
      <c r="M1860" s="11" t="s">
        <v>24</v>
      </c>
      <c r="N1860" s="15">
        <v>1944</v>
      </c>
      <c r="O1860" s="13">
        <f t="shared" si="64"/>
        <v>1</v>
      </c>
      <c r="P1860" s="12">
        <f t="shared" si="65"/>
        <v>0</v>
      </c>
      <c r="Q1860" s="16" t="s">
        <v>6588</v>
      </c>
    </row>
    <row r="1861" spans="1:17" x14ac:dyDescent="0.3">
      <c r="A1861" s="10" t="s">
        <v>5684</v>
      </c>
      <c r="B1861" s="11" t="s">
        <v>5685</v>
      </c>
      <c r="C1861" s="11" t="s">
        <v>5686</v>
      </c>
      <c r="D1861" s="10" t="s">
        <v>277</v>
      </c>
      <c r="E1861" s="10" t="s">
        <v>28</v>
      </c>
      <c r="F1861" s="10" t="s">
        <v>243</v>
      </c>
      <c r="G1861" s="11" t="s">
        <v>12</v>
      </c>
      <c r="H1861" s="12">
        <v>4500</v>
      </c>
      <c r="I1861" s="13">
        <v>0.5</v>
      </c>
      <c r="J1861" s="12">
        <v>2250</v>
      </c>
      <c r="K1861" s="11" t="s">
        <v>12</v>
      </c>
      <c r="L1861" s="14">
        <v>46323</v>
      </c>
      <c r="M1861" s="11" t="s">
        <v>24</v>
      </c>
      <c r="N1861" s="15">
        <v>1687.5</v>
      </c>
      <c r="O1861" s="13">
        <f t="shared" si="64"/>
        <v>0.75</v>
      </c>
      <c r="P1861" s="12">
        <f t="shared" si="65"/>
        <v>562.5</v>
      </c>
      <c r="Q1861" s="16" t="s">
        <v>6588</v>
      </c>
    </row>
    <row r="1862" spans="1:17" x14ac:dyDescent="0.3">
      <c r="A1862" s="10" t="s">
        <v>5684</v>
      </c>
      <c r="B1862" s="11" t="s">
        <v>5685</v>
      </c>
      <c r="C1862" s="11" t="s">
        <v>5687</v>
      </c>
      <c r="D1862" s="10" t="s">
        <v>316</v>
      </c>
      <c r="E1862" s="10" t="s">
        <v>28</v>
      </c>
      <c r="F1862" s="10" t="s">
        <v>35</v>
      </c>
      <c r="G1862" s="11" t="s">
        <v>12</v>
      </c>
      <c r="H1862" s="12">
        <v>1750.8</v>
      </c>
      <c r="I1862" s="13">
        <v>0.5</v>
      </c>
      <c r="J1862" s="12">
        <v>875.4</v>
      </c>
      <c r="K1862" s="11" t="s">
        <v>12</v>
      </c>
      <c r="L1862" s="14">
        <v>46323</v>
      </c>
      <c r="M1862" s="11" t="s">
        <v>24</v>
      </c>
      <c r="N1862" s="15">
        <v>875.4</v>
      </c>
      <c r="O1862" s="13">
        <f t="shared" si="64"/>
        <v>1</v>
      </c>
      <c r="P1862" s="12">
        <f t="shared" si="65"/>
        <v>0</v>
      </c>
      <c r="Q1862" s="16" t="s">
        <v>6588</v>
      </c>
    </row>
    <row r="1863" spans="1:17" x14ac:dyDescent="0.3">
      <c r="A1863" s="10" t="s">
        <v>5688</v>
      </c>
      <c r="B1863" s="11" t="s">
        <v>5691</v>
      </c>
      <c r="C1863" s="11" t="s">
        <v>5692</v>
      </c>
      <c r="D1863" s="10" t="s">
        <v>5689</v>
      </c>
      <c r="E1863" s="10" t="s">
        <v>28</v>
      </c>
      <c r="F1863" s="10" t="s">
        <v>35</v>
      </c>
      <c r="G1863" s="11" t="s">
        <v>12</v>
      </c>
      <c r="H1863" s="12">
        <v>53400</v>
      </c>
      <c r="I1863" s="13">
        <v>0.4</v>
      </c>
      <c r="J1863" s="12">
        <v>21360</v>
      </c>
      <c r="K1863" s="11" t="s">
        <v>12</v>
      </c>
      <c r="L1863" s="14">
        <v>46323</v>
      </c>
      <c r="M1863" s="11" t="s">
        <v>36</v>
      </c>
      <c r="N1863" s="15">
        <v>10680</v>
      </c>
      <c r="O1863" s="13">
        <f t="shared" si="64"/>
        <v>0.5</v>
      </c>
      <c r="P1863" s="12">
        <f t="shared" si="65"/>
        <v>10680</v>
      </c>
      <c r="Q1863" s="5" t="s">
        <v>6593</v>
      </c>
    </row>
    <row r="1864" spans="1:17" x14ac:dyDescent="0.3">
      <c r="A1864" s="10" t="s">
        <v>5688</v>
      </c>
      <c r="B1864" s="11" t="s">
        <v>5691</v>
      </c>
      <c r="C1864" s="11" t="s">
        <v>5693</v>
      </c>
      <c r="D1864" s="10" t="s">
        <v>5690</v>
      </c>
      <c r="E1864" s="10" t="s">
        <v>28</v>
      </c>
      <c r="F1864" s="10" t="s">
        <v>35</v>
      </c>
      <c r="G1864" s="11" t="s">
        <v>12</v>
      </c>
      <c r="H1864" s="12">
        <v>3298.8</v>
      </c>
      <c r="I1864" s="13">
        <v>0.4</v>
      </c>
      <c r="J1864" s="12">
        <v>1319.52</v>
      </c>
      <c r="K1864" s="11" t="s">
        <v>12</v>
      </c>
      <c r="L1864" s="14">
        <v>46323</v>
      </c>
      <c r="M1864" s="11" t="s">
        <v>36</v>
      </c>
      <c r="N1864" s="15">
        <v>659.76</v>
      </c>
      <c r="O1864" s="13">
        <f t="shared" si="64"/>
        <v>0.5</v>
      </c>
      <c r="P1864" s="12">
        <f t="shared" si="65"/>
        <v>659.76</v>
      </c>
      <c r="Q1864" s="5" t="s">
        <v>6593</v>
      </c>
    </row>
    <row r="1865" spans="1:17" x14ac:dyDescent="0.3">
      <c r="A1865" s="10" t="s">
        <v>5698</v>
      </c>
      <c r="B1865" s="11" t="s">
        <v>5699</v>
      </c>
      <c r="C1865" s="11" t="s">
        <v>5700</v>
      </c>
      <c r="D1865" s="10" t="s">
        <v>5701</v>
      </c>
      <c r="E1865" s="10" t="s">
        <v>28</v>
      </c>
      <c r="F1865" s="10" t="s">
        <v>35</v>
      </c>
      <c r="G1865" s="11" t="s">
        <v>12</v>
      </c>
      <c r="H1865" s="12">
        <v>20700</v>
      </c>
      <c r="I1865" s="13">
        <v>0.9</v>
      </c>
      <c r="J1865" s="12">
        <v>18630</v>
      </c>
      <c r="K1865" s="11" t="s">
        <v>12</v>
      </c>
      <c r="L1865" s="14">
        <v>46323</v>
      </c>
      <c r="M1865" s="11" t="s">
        <v>24</v>
      </c>
      <c r="N1865" s="15">
        <v>18630</v>
      </c>
      <c r="O1865" s="13">
        <f t="shared" ref="O1865:O1928" si="66">N1865/J1865</f>
        <v>1</v>
      </c>
      <c r="P1865" s="12">
        <f t="shared" ref="P1865:P1928" si="67">J1865-N1865</f>
        <v>0</v>
      </c>
      <c r="Q1865" s="16" t="s">
        <v>6588</v>
      </c>
    </row>
    <row r="1866" spans="1:17" x14ac:dyDescent="0.3">
      <c r="A1866" s="10" t="s">
        <v>5698</v>
      </c>
      <c r="B1866" s="11" t="s">
        <v>5702</v>
      </c>
      <c r="C1866" s="11" t="s">
        <v>5703</v>
      </c>
      <c r="D1866" s="10" t="s">
        <v>5654</v>
      </c>
      <c r="E1866" s="10" t="s">
        <v>466</v>
      </c>
      <c r="F1866" s="10" t="s">
        <v>1356</v>
      </c>
      <c r="G1866" s="11" t="s">
        <v>12</v>
      </c>
      <c r="H1866" s="12">
        <v>5100</v>
      </c>
      <c r="I1866" s="13">
        <v>0.85</v>
      </c>
      <c r="J1866" s="12">
        <v>4335</v>
      </c>
      <c r="K1866" s="11" t="s">
        <v>12</v>
      </c>
      <c r="L1866" s="14">
        <v>46323</v>
      </c>
      <c r="M1866" s="11" t="s">
        <v>24</v>
      </c>
      <c r="N1866" s="15">
        <v>4335</v>
      </c>
      <c r="O1866" s="13">
        <f t="shared" si="66"/>
        <v>1</v>
      </c>
      <c r="P1866" s="12">
        <f t="shared" si="67"/>
        <v>0</v>
      </c>
      <c r="Q1866" s="16" t="s">
        <v>6588</v>
      </c>
    </row>
    <row r="1867" spans="1:17" x14ac:dyDescent="0.3">
      <c r="A1867" s="10" t="s">
        <v>5698</v>
      </c>
      <c r="B1867" s="11" t="s">
        <v>5704</v>
      </c>
      <c r="C1867" s="11" t="s">
        <v>5705</v>
      </c>
      <c r="D1867" s="10" t="s">
        <v>5706</v>
      </c>
      <c r="E1867" s="10" t="s">
        <v>10</v>
      </c>
      <c r="F1867" s="10" t="s">
        <v>1356</v>
      </c>
      <c r="G1867" s="11" t="s">
        <v>12</v>
      </c>
      <c r="H1867" s="12">
        <v>13532</v>
      </c>
      <c r="I1867" s="13">
        <v>0.85</v>
      </c>
      <c r="J1867" s="12">
        <v>11502.2</v>
      </c>
      <c r="K1867" s="11" t="s">
        <v>12</v>
      </c>
      <c r="L1867" s="14">
        <v>46415</v>
      </c>
      <c r="M1867" s="11" t="s">
        <v>24</v>
      </c>
      <c r="N1867" s="15">
        <v>11500.5</v>
      </c>
      <c r="O1867" s="13">
        <f t="shared" si="66"/>
        <v>0.99985220218740756</v>
      </c>
      <c r="P1867" s="12">
        <f t="shared" si="67"/>
        <v>1.7000000000007276</v>
      </c>
      <c r="Q1867" s="16" t="s">
        <v>6588</v>
      </c>
    </row>
    <row r="1868" spans="1:17" x14ac:dyDescent="0.3">
      <c r="A1868" s="10" t="s">
        <v>5707</v>
      </c>
      <c r="B1868" s="11" t="s">
        <v>5708</v>
      </c>
      <c r="C1868" s="11" t="s">
        <v>5709</v>
      </c>
      <c r="D1868" s="10" t="s">
        <v>2718</v>
      </c>
      <c r="E1868" s="10" t="s">
        <v>28</v>
      </c>
      <c r="F1868" s="10" t="s">
        <v>87</v>
      </c>
      <c r="G1868" s="11" t="s">
        <v>12</v>
      </c>
      <c r="H1868" s="12">
        <v>8160</v>
      </c>
      <c r="I1868" s="13">
        <v>0.9</v>
      </c>
      <c r="J1868" s="12">
        <v>7344</v>
      </c>
      <c r="K1868" s="11" t="s">
        <v>12</v>
      </c>
      <c r="L1868" s="14">
        <v>46323</v>
      </c>
      <c r="M1868" s="11" t="s">
        <v>24</v>
      </c>
      <c r="N1868" s="15">
        <v>3013.2</v>
      </c>
      <c r="O1868" s="13">
        <f t="shared" si="66"/>
        <v>0.41029411764705881</v>
      </c>
      <c r="P1868" s="12">
        <f t="shared" si="67"/>
        <v>4330.8</v>
      </c>
      <c r="Q1868" s="16" t="s">
        <v>6588</v>
      </c>
    </row>
    <row r="1869" spans="1:17" x14ac:dyDescent="0.3">
      <c r="A1869" s="10" t="s">
        <v>5710</v>
      </c>
      <c r="B1869" s="11" t="s">
        <v>5711</v>
      </c>
      <c r="C1869" s="11" t="s">
        <v>5712</v>
      </c>
      <c r="D1869" s="10" t="s">
        <v>5713</v>
      </c>
      <c r="E1869" s="10" t="s">
        <v>28</v>
      </c>
      <c r="F1869" s="10" t="s">
        <v>725</v>
      </c>
      <c r="G1869" s="11" t="s">
        <v>12</v>
      </c>
      <c r="H1869" s="12">
        <v>19190.16</v>
      </c>
      <c r="I1869" s="13">
        <v>0.9</v>
      </c>
      <c r="J1869" s="12">
        <v>17271.14</v>
      </c>
      <c r="K1869" s="11" t="s">
        <v>12</v>
      </c>
      <c r="L1869" s="14">
        <v>46323</v>
      </c>
      <c r="M1869" s="11" t="s">
        <v>24</v>
      </c>
      <c r="N1869" s="15">
        <v>13640.4</v>
      </c>
      <c r="O1869" s="13">
        <f t="shared" si="66"/>
        <v>0.78977994504126536</v>
      </c>
      <c r="P1869" s="12">
        <f t="shared" si="67"/>
        <v>3630.74</v>
      </c>
      <c r="Q1869" s="16" t="s">
        <v>6588</v>
      </c>
    </row>
    <row r="1870" spans="1:17" x14ac:dyDescent="0.3">
      <c r="A1870" s="10" t="s">
        <v>5714</v>
      </c>
      <c r="B1870" s="11" t="s">
        <v>5715</v>
      </c>
      <c r="C1870" s="11" t="s">
        <v>5716</v>
      </c>
      <c r="D1870" s="10" t="s">
        <v>2718</v>
      </c>
      <c r="E1870" s="10" t="s">
        <v>28</v>
      </c>
      <c r="F1870" s="10" t="s">
        <v>35</v>
      </c>
      <c r="G1870" s="11" t="s">
        <v>12</v>
      </c>
      <c r="H1870" s="12">
        <v>18360</v>
      </c>
      <c r="I1870" s="13">
        <v>0.4</v>
      </c>
      <c r="J1870" s="12">
        <v>7344</v>
      </c>
      <c r="K1870" s="11" t="s">
        <v>12</v>
      </c>
      <c r="L1870" s="14">
        <v>46323</v>
      </c>
      <c r="M1870" s="11" t="s">
        <v>24</v>
      </c>
      <c r="N1870" s="15">
        <v>7344</v>
      </c>
      <c r="O1870" s="13">
        <f t="shared" si="66"/>
        <v>1</v>
      </c>
      <c r="P1870" s="12">
        <f t="shared" si="67"/>
        <v>0</v>
      </c>
      <c r="Q1870" s="16" t="s">
        <v>6588</v>
      </c>
    </row>
    <row r="1871" spans="1:17" x14ac:dyDescent="0.3">
      <c r="A1871" s="10" t="s">
        <v>5714</v>
      </c>
      <c r="B1871" s="11" t="s">
        <v>5717</v>
      </c>
      <c r="C1871" s="11" t="s">
        <v>5718</v>
      </c>
      <c r="D1871" s="10" t="s">
        <v>5719</v>
      </c>
      <c r="E1871" s="10" t="s">
        <v>28</v>
      </c>
      <c r="F1871" s="10" t="s">
        <v>35</v>
      </c>
      <c r="G1871" s="11" t="s">
        <v>12</v>
      </c>
      <c r="H1871" s="12">
        <v>3119.28</v>
      </c>
      <c r="I1871" s="13">
        <v>0.4</v>
      </c>
      <c r="J1871" s="12">
        <v>1247.71</v>
      </c>
      <c r="K1871" s="11" t="s">
        <v>12</v>
      </c>
      <c r="L1871" s="14">
        <v>46323</v>
      </c>
      <c r="M1871" s="11" t="s">
        <v>13</v>
      </c>
      <c r="N1871" s="10"/>
      <c r="O1871" s="13">
        <f t="shared" si="66"/>
        <v>0</v>
      </c>
      <c r="P1871" s="12">
        <f t="shared" si="67"/>
        <v>1247.71</v>
      </c>
      <c r="Q1871" s="17" t="s">
        <v>6589</v>
      </c>
    </row>
    <row r="1872" spans="1:17" x14ac:dyDescent="0.3">
      <c r="A1872" s="10" t="s">
        <v>5720</v>
      </c>
      <c r="B1872" s="11" t="s">
        <v>5721</v>
      </c>
      <c r="C1872" s="11" t="s">
        <v>5722</v>
      </c>
      <c r="D1872" s="10" t="s">
        <v>717</v>
      </c>
      <c r="E1872" s="10" t="s">
        <v>28</v>
      </c>
      <c r="F1872" s="10" t="s">
        <v>142</v>
      </c>
      <c r="G1872" s="11" t="s">
        <v>12</v>
      </c>
      <c r="H1872" s="12">
        <v>3298.8</v>
      </c>
      <c r="I1872" s="13">
        <v>0.6</v>
      </c>
      <c r="J1872" s="12">
        <v>1979.28</v>
      </c>
      <c r="K1872" s="11" t="s">
        <v>12</v>
      </c>
      <c r="L1872" s="14">
        <v>46323</v>
      </c>
      <c r="M1872" s="11" t="s">
        <v>13</v>
      </c>
      <c r="N1872" s="10"/>
      <c r="O1872" s="13">
        <f t="shared" si="66"/>
        <v>0</v>
      </c>
      <c r="P1872" s="12">
        <f t="shared" si="67"/>
        <v>1979.28</v>
      </c>
      <c r="Q1872" s="17" t="s">
        <v>6589</v>
      </c>
    </row>
    <row r="1873" spans="1:17" x14ac:dyDescent="0.3">
      <c r="A1873" s="10" t="s">
        <v>5723</v>
      </c>
      <c r="B1873" s="11" t="s">
        <v>5724</v>
      </c>
      <c r="C1873" s="11" t="s">
        <v>5725</v>
      </c>
      <c r="D1873" s="10" t="s">
        <v>5726</v>
      </c>
      <c r="E1873" s="10" t="s">
        <v>28</v>
      </c>
      <c r="F1873" s="10" t="s">
        <v>142</v>
      </c>
      <c r="G1873" s="11" t="s">
        <v>12</v>
      </c>
      <c r="H1873" s="12">
        <v>1681.55</v>
      </c>
      <c r="I1873" s="13">
        <v>0.8</v>
      </c>
      <c r="J1873" s="12">
        <v>1345.24</v>
      </c>
      <c r="K1873" s="11" t="s">
        <v>12</v>
      </c>
      <c r="L1873" s="14">
        <v>46415</v>
      </c>
      <c r="M1873" s="11" t="s">
        <v>24</v>
      </c>
      <c r="N1873" s="15">
        <v>1181.8399999999999</v>
      </c>
      <c r="O1873" s="13">
        <f t="shared" si="66"/>
        <v>0.87853468526062262</v>
      </c>
      <c r="P1873" s="12">
        <f t="shared" si="67"/>
        <v>163.40000000000009</v>
      </c>
      <c r="Q1873" s="16" t="s">
        <v>6588</v>
      </c>
    </row>
    <row r="1874" spans="1:17" x14ac:dyDescent="0.3">
      <c r="A1874" s="10" t="s">
        <v>5727</v>
      </c>
      <c r="B1874" s="11" t="s">
        <v>5728</v>
      </c>
      <c r="C1874" s="11" t="s">
        <v>5729</v>
      </c>
      <c r="D1874" s="10" t="s">
        <v>5730</v>
      </c>
      <c r="E1874" s="10" t="s">
        <v>28</v>
      </c>
      <c r="F1874" s="10" t="s">
        <v>217</v>
      </c>
      <c r="G1874" s="11" t="s">
        <v>12</v>
      </c>
      <c r="H1874" s="12">
        <v>2219.4</v>
      </c>
      <c r="I1874" s="13">
        <v>0.5</v>
      </c>
      <c r="J1874" s="12">
        <v>1109.7</v>
      </c>
      <c r="K1874" s="11" t="s">
        <v>12</v>
      </c>
      <c r="L1874" s="14">
        <v>46323</v>
      </c>
      <c r="M1874" s="11" t="s">
        <v>24</v>
      </c>
      <c r="N1874" s="15">
        <v>1109.7</v>
      </c>
      <c r="O1874" s="13">
        <f t="shared" si="66"/>
        <v>1</v>
      </c>
      <c r="P1874" s="12">
        <f t="shared" si="67"/>
        <v>0</v>
      </c>
      <c r="Q1874" s="16" t="s">
        <v>6588</v>
      </c>
    </row>
    <row r="1875" spans="1:17" x14ac:dyDescent="0.3">
      <c r="A1875" s="10" t="s">
        <v>5727</v>
      </c>
      <c r="B1875" s="11" t="s">
        <v>5728</v>
      </c>
      <c r="C1875" s="11" t="s">
        <v>5731</v>
      </c>
      <c r="D1875" s="10" t="s">
        <v>5732</v>
      </c>
      <c r="E1875" s="10" t="s">
        <v>28</v>
      </c>
      <c r="F1875" s="10" t="s">
        <v>217</v>
      </c>
      <c r="G1875" s="11" t="s">
        <v>12</v>
      </c>
      <c r="H1875" s="12">
        <v>2219.4</v>
      </c>
      <c r="I1875" s="13">
        <v>0.5</v>
      </c>
      <c r="J1875" s="12">
        <v>1109.7</v>
      </c>
      <c r="K1875" s="11" t="s">
        <v>12</v>
      </c>
      <c r="L1875" s="14">
        <v>46323</v>
      </c>
      <c r="M1875" s="11" t="s">
        <v>24</v>
      </c>
      <c r="N1875" s="15">
        <v>1109.7</v>
      </c>
      <c r="O1875" s="13">
        <f t="shared" si="66"/>
        <v>1</v>
      </c>
      <c r="P1875" s="12">
        <f t="shared" si="67"/>
        <v>0</v>
      </c>
      <c r="Q1875" s="16" t="s">
        <v>6588</v>
      </c>
    </row>
    <row r="1876" spans="1:17" x14ac:dyDescent="0.3">
      <c r="A1876" s="10" t="s">
        <v>5754</v>
      </c>
      <c r="B1876" s="11" t="s">
        <v>5755</v>
      </c>
      <c r="C1876" s="11" t="s">
        <v>5756</v>
      </c>
      <c r="D1876" s="10" t="s">
        <v>309</v>
      </c>
      <c r="E1876" s="10" t="s">
        <v>28</v>
      </c>
      <c r="F1876" s="10" t="s">
        <v>35</v>
      </c>
      <c r="G1876" s="11" t="s">
        <v>12</v>
      </c>
      <c r="H1876" s="12">
        <v>1623.84</v>
      </c>
      <c r="I1876" s="13">
        <v>0.8</v>
      </c>
      <c r="J1876" s="12">
        <v>1299.07</v>
      </c>
      <c r="K1876" s="11" t="s">
        <v>12</v>
      </c>
      <c r="L1876" s="14">
        <v>46323</v>
      </c>
      <c r="M1876" s="11" t="s">
        <v>13</v>
      </c>
      <c r="N1876" s="10"/>
      <c r="O1876" s="13">
        <f t="shared" si="66"/>
        <v>0</v>
      </c>
      <c r="P1876" s="12">
        <f t="shared" si="67"/>
        <v>1299.07</v>
      </c>
      <c r="Q1876" s="17" t="s">
        <v>6589</v>
      </c>
    </row>
    <row r="1877" spans="1:17" x14ac:dyDescent="0.3">
      <c r="A1877" s="10" t="s">
        <v>5757</v>
      </c>
      <c r="B1877" s="11" t="s">
        <v>5758</v>
      </c>
      <c r="C1877" s="11" t="s">
        <v>5759</v>
      </c>
      <c r="D1877" s="10" t="s">
        <v>5760</v>
      </c>
      <c r="E1877" s="10" t="s">
        <v>28</v>
      </c>
      <c r="F1877" s="10" t="s">
        <v>217</v>
      </c>
      <c r="G1877" s="11" t="s">
        <v>12</v>
      </c>
      <c r="H1877" s="12">
        <v>11400</v>
      </c>
      <c r="I1877" s="13">
        <v>0.4</v>
      </c>
      <c r="J1877" s="12">
        <v>4560</v>
      </c>
      <c r="K1877" s="11" t="s">
        <v>12</v>
      </c>
      <c r="L1877" s="14">
        <v>46323</v>
      </c>
      <c r="M1877" s="11" t="s">
        <v>24</v>
      </c>
      <c r="N1877" s="15">
        <v>4560</v>
      </c>
      <c r="O1877" s="13">
        <f t="shared" si="66"/>
        <v>1</v>
      </c>
      <c r="P1877" s="12">
        <f t="shared" si="67"/>
        <v>0</v>
      </c>
      <c r="Q1877" s="16" t="s">
        <v>6588</v>
      </c>
    </row>
    <row r="1878" spans="1:17" x14ac:dyDescent="0.3">
      <c r="A1878" s="10" t="s">
        <v>5757</v>
      </c>
      <c r="B1878" s="11" t="s">
        <v>5761</v>
      </c>
      <c r="C1878" s="11" t="s">
        <v>5762</v>
      </c>
      <c r="D1878" s="10" t="s">
        <v>5763</v>
      </c>
      <c r="E1878" s="10" t="s">
        <v>466</v>
      </c>
      <c r="F1878" s="10" t="s">
        <v>5764</v>
      </c>
      <c r="G1878" s="11" t="s">
        <v>12</v>
      </c>
      <c r="H1878" s="12">
        <v>6480</v>
      </c>
      <c r="I1878" s="13">
        <v>0.4</v>
      </c>
      <c r="J1878" s="12">
        <v>2592</v>
      </c>
      <c r="K1878" s="11" t="s">
        <v>12</v>
      </c>
      <c r="L1878" s="14">
        <v>46323</v>
      </c>
      <c r="M1878" s="11" t="s">
        <v>36</v>
      </c>
      <c r="N1878" s="15">
        <v>228</v>
      </c>
      <c r="O1878" s="13">
        <f t="shared" si="66"/>
        <v>8.7962962962962965E-2</v>
      </c>
      <c r="P1878" s="12">
        <f t="shared" si="67"/>
        <v>2364</v>
      </c>
      <c r="Q1878" s="5" t="s">
        <v>6593</v>
      </c>
    </row>
    <row r="1879" spans="1:17" x14ac:dyDescent="0.3">
      <c r="A1879" s="10" t="s">
        <v>5616</v>
      </c>
      <c r="B1879" s="11" t="s">
        <v>5617</v>
      </c>
      <c r="C1879" s="11" t="s">
        <v>5618</v>
      </c>
      <c r="D1879" s="10" t="s">
        <v>5619</v>
      </c>
      <c r="E1879" s="10" t="s">
        <v>28</v>
      </c>
      <c r="F1879" s="10" t="s">
        <v>35</v>
      </c>
      <c r="G1879" s="11" t="s">
        <v>12</v>
      </c>
      <c r="H1879" s="12">
        <v>15013.2</v>
      </c>
      <c r="I1879" s="13">
        <v>0.9</v>
      </c>
      <c r="J1879" s="12">
        <v>13511.88</v>
      </c>
      <c r="K1879" s="11" t="s">
        <v>12</v>
      </c>
      <c r="L1879" s="14">
        <v>46323</v>
      </c>
      <c r="M1879" s="11" t="s">
        <v>24</v>
      </c>
      <c r="N1879" s="15">
        <v>13511.88</v>
      </c>
      <c r="O1879" s="13">
        <f t="shared" si="66"/>
        <v>1</v>
      </c>
      <c r="P1879" s="12">
        <f t="shared" si="67"/>
        <v>0</v>
      </c>
      <c r="Q1879" s="16" t="s">
        <v>6588</v>
      </c>
    </row>
    <row r="1880" spans="1:17" x14ac:dyDescent="0.3">
      <c r="A1880" s="10" t="s">
        <v>5658</v>
      </c>
      <c r="B1880" s="11" t="s">
        <v>5659</v>
      </c>
      <c r="C1880" s="11" t="s">
        <v>5660</v>
      </c>
      <c r="D1880" s="10" t="s">
        <v>5661</v>
      </c>
      <c r="E1880" s="10" t="s">
        <v>28</v>
      </c>
      <c r="F1880" s="10" t="s">
        <v>35</v>
      </c>
      <c r="G1880" s="11" t="s">
        <v>12</v>
      </c>
      <c r="H1880" s="12">
        <v>39266.639999999999</v>
      </c>
      <c r="I1880" s="13">
        <v>0.8</v>
      </c>
      <c r="J1880" s="12">
        <v>31413.31</v>
      </c>
      <c r="K1880" s="11" t="s">
        <v>12</v>
      </c>
      <c r="L1880" s="14">
        <v>46323</v>
      </c>
      <c r="M1880" s="11" t="s">
        <v>13</v>
      </c>
      <c r="N1880" s="10"/>
      <c r="O1880" s="13">
        <f t="shared" si="66"/>
        <v>0</v>
      </c>
      <c r="P1880" s="12">
        <f t="shared" si="67"/>
        <v>31413.31</v>
      </c>
      <c r="Q1880" s="17" t="s">
        <v>6589</v>
      </c>
    </row>
    <row r="1881" spans="1:17" x14ac:dyDescent="0.3">
      <c r="A1881" s="10" t="s">
        <v>5658</v>
      </c>
      <c r="B1881" s="11" t="s">
        <v>5662</v>
      </c>
      <c r="C1881" s="11" t="s">
        <v>5663</v>
      </c>
      <c r="D1881" s="10" t="s">
        <v>5664</v>
      </c>
      <c r="E1881" s="10" t="s">
        <v>28</v>
      </c>
      <c r="F1881" s="10" t="s">
        <v>87</v>
      </c>
      <c r="G1881" s="11" t="s">
        <v>12</v>
      </c>
      <c r="H1881" s="12">
        <v>1865.28</v>
      </c>
      <c r="I1881" s="13">
        <v>0.8</v>
      </c>
      <c r="J1881" s="12">
        <v>1492.22</v>
      </c>
      <c r="K1881" s="11" t="s">
        <v>12</v>
      </c>
      <c r="L1881" s="14">
        <v>46323</v>
      </c>
      <c r="M1881" s="11" t="s">
        <v>24</v>
      </c>
      <c r="N1881" s="15">
        <v>1286.4000000000001</v>
      </c>
      <c r="O1881" s="13">
        <f t="shared" si="66"/>
        <v>0.86207127635335279</v>
      </c>
      <c r="P1881" s="12">
        <f t="shared" si="67"/>
        <v>205.81999999999994</v>
      </c>
      <c r="Q1881" s="16" t="s">
        <v>6588</v>
      </c>
    </row>
    <row r="1882" spans="1:17" x14ac:dyDescent="0.3">
      <c r="A1882" s="10" t="s">
        <v>5658</v>
      </c>
      <c r="B1882" s="11" t="s">
        <v>5662</v>
      </c>
      <c r="C1882" s="11" t="s">
        <v>5665</v>
      </c>
      <c r="D1882" s="10" t="s">
        <v>5666</v>
      </c>
      <c r="E1882" s="10" t="s">
        <v>28</v>
      </c>
      <c r="F1882" s="10" t="s">
        <v>87</v>
      </c>
      <c r="G1882" s="11" t="s">
        <v>12</v>
      </c>
      <c r="H1882" s="12">
        <v>1781.28</v>
      </c>
      <c r="I1882" s="13">
        <v>0.8</v>
      </c>
      <c r="J1882" s="12">
        <v>1425.02</v>
      </c>
      <c r="K1882" s="11" t="s">
        <v>12</v>
      </c>
      <c r="L1882" s="14">
        <v>46323</v>
      </c>
      <c r="M1882" s="11" t="s">
        <v>24</v>
      </c>
      <c r="N1882" s="15">
        <v>1316.5</v>
      </c>
      <c r="O1882" s="13">
        <f t="shared" si="66"/>
        <v>0.92384668285357396</v>
      </c>
      <c r="P1882" s="12">
        <f t="shared" si="67"/>
        <v>108.51999999999998</v>
      </c>
      <c r="Q1882" s="16" t="s">
        <v>6588</v>
      </c>
    </row>
    <row r="1883" spans="1:17" x14ac:dyDescent="0.3">
      <c r="A1883" s="10" t="s">
        <v>5658</v>
      </c>
      <c r="B1883" s="11" t="s">
        <v>5667</v>
      </c>
      <c r="C1883" s="11" t="s">
        <v>5668</v>
      </c>
      <c r="D1883" s="10" t="s">
        <v>5669</v>
      </c>
      <c r="E1883" s="10" t="s">
        <v>10</v>
      </c>
      <c r="F1883" s="10" t="s">
        <v>101</v>
      </c>
      <c r="G1883" s="11" t="s">
        <v>12</v>
      </c>
      <c r="H1883" s="12">
        <v>18832.18</v>
      </c>
      <c r="I1883" s="13">
        <v>0.8</v>
      </c>
      <c r="J1883" s="12">
        <v>15065.74</v>
      </c>
      <c r="K1883" s="11" t="s">
        <v>12</v>
      </c>
      <c r="L1883" s="14">
        <v>46415</v>
      </c>
      <c r="M1883" s="11" t="s">
        <v>24</v>
      </c>
      <c r="N1883" s="15">
        <v>15065.74</v>
      </c>
      <c r="O1883" s="13">
        <f t="shared" si="66"/>
        <v>1</v>
      </c>
      <c r="P1883" s="12">
        <f t="shared" si="67"/>
        <v>0</v>
      </c>
      <c r="Q1883" s="16" t="s">
        <v>6588</v>
      </c>
    </row>
    <row r="1884" spans="1:17" x14ac:dyDescent="0.3">
      <c r="A1884" s="10" t="s">
        <v>5694</v>
      </c>
      <c r="B1884" s="11" t="s">
        <v>5695</v>
      </c>
      <c r="C1884" s="11" t="s">
        <v>5696</v>
      </c>
      <c r="D1884" s="10" t="s">
        <v>5697</v>
      </c>
      <c r="E1884" s="10" t="s">
        <v>28</v>
      </c>
      <c r="F1884" s="10" t="s">
        <v>217</v>
      </c>
      <c r="G1884" s="11" t="s">
        <v>12</v>
      </c>
      <c r="H1884" s="12">
        <v>9960</v>
      </c>
      <c r="I1884" s="13">
        <v>0.4</v>
      </c>
      <c r="J1884" s="12">
        <v>3984</v>
      </c>
      <c r="K1884" s="11" t="s">
        <v>12</v>
      </c>
      <c r="L1884" s="14">
        <v>46323</v>
      </c>
      <c r="M1884" s="11" t="s">
        <v>24</v>
      </c>
      <c r="N1884" s="15">
        <v>3984</v>
      </c>
      <c r="O1884" s="13">
        <f t="shared" si="66"/>
        <v>1</v>
      </c>
      <c r="P1884" s="12">
        <f t="shared" si="67"/>
        <v>0</v>
      </c>
      <c r="Q1884" s="16" t="s">
        <v>6588</v>
      </c>
    </row>
    <row r="1885" spans="1:17" x14ac:dyDescent="0.3">
      <c r="A1885" s="10" t="s">
        <v>5733</v>
      </c>
      <c r="B1885" s="11" t="s">
        <v>5734</v>
      </c>
      <c r="C1885" s="11" t="s">
        <v>5735</v>
      </c>
      <c r="D1885" s="10" t="s">
        <v>5736</v>
      </c>
      <c r="E1885" s="10" t="s">
        <v>466</v>
      </c>
      <c r="F1885" s="10" t="s">
        <v>5737</v>
      </c>
      <c r="G1885" s="11" t="s">
        <v>12</v>
      </c>
      <c r="H1885" s="12">
        <v>3841</v>
      </c>
      <c r="I1885" s="13">
        <v>0.8</v>
      </c>
      <c r="J1885" s="12">
        <v>3072.8</v>
      </c>
      <c r="K1885" s="11" t="s">
        <v>12</v>
      </c>
      <c r="L1885" s="14">
        <v>46415</v>
      </c>
      <c r="M1885" s="11" t="s">
        <v>13</v>
      </c>
      <c r="N1885" s="10"/>
      <c r="O1885" s="13">
        <f t="shared" si="66"/>
        <v>0</v>
      </c>
      <c r="P1885" s="12">
        <f t="shared" si="67"/>
        <v>3072.8</v>
      </c>
      <c r="Q1885" s="17" t="s">
        <v>6589</v>
      </c>
    </row>
    <row r="1886" spans="1:17" x14ac:dyDescent="0.3">
      <c r="A1886" s="10" t="s">
        <v>5733</v>
      </c>
      <c r="B1886" s="11" t="s">
        <v>5738</v>
      </c>
      <c r="C1886" s="11" t="s">
        <v>5739</v>
      </c>
      <c r="D1886" s="10" t="s">
        <v>5740</v>
      </c>
      <c r="E1886" s="10" t="s">
        <v>28</v>
      </c>
      <c r="F1886" s="10" t="s">
        <v>87</v>
      </c>
      <c r="G1886" s="11" t="s">
        <v>12</v>
      </c>
      <c r="H1886" s="12">
        <v>1308</v>
      </c>
      <c r="I1886" s="13">
        <v>0.8</v>
      </c>
      <c r="J1886" s="12">
        <v>1046.4000000000001</v>
      </c>
      <c r="K1886" s="11" t="s">
        <v>12</v>
      </c>
      <c r="L1886" s="14">
        <v>46323</v>
      </c>
      <c r="M1886" s="11" t="s">
        <v>24</v>
      </c>
      <c r="N1886" s="15">
        <v>1046.4000000000001</v>
      </c>
      <c r="O1886" s="13">
        <f t="shared" si="66"/>
        <v>1</v>
      </c>
      <c r="P1886" s="12">
        <f t="shared" si="67"/>
        <v>0</v>
      </c>
      <c r="Q1886" s="16" t="s">
        <v>6588</v>
      </c>
    </row>
    <row r="1887" spans="1:17" x14ac:dyDescent="0.3">
      <c r="A1887" s="10" t="s">
        <v>5733</v>
      </c>
      <c r="B1887" s="11" t="s">
        <v>5738</v>
      </c>
      <c r="C1887" s="11" t="s">
        <v>5741</v>
      </c>
      <c r="D1887" s="10" t="s">
        <v>5740</v>
      </c>
      <c r="E1887" s="10" t="s">
        <v>28</v>
      </c>
      <c r="F1887" s="10" t="s">
        <v>87</v>
      </c>
      <c r="G1887" s="11" t="s">
        <v>12</v>
      </c>
      <c r="H1887" s="12">
        <v>1308</v>
      </c>
      <c r="I1887" s="13">
        <v>0.8</v>
      </c>
      <c r="J1887" s="12">
        <v>1046.4000000000001</v>
      </c>
      <c r="K1887" s="11" t="s">
        <v>12</v>
      </c>
      <c r="L1887" s="14">
        <v>46323</v>
      </c>
      <c r="M1887" s="11" t="s">
        <v>24</v>
      </c>
      <c r="N1887" s="15">
        <v>1046.4000000000001</v>
      </c>
      <c r="O1887" s="13">
        <f t="shared" si="66"/>
        <v>1</v>
      </c>
      <c r="P1887" s="12">
        <f t="shared" si="67"/>
        <v>0</v>
      </c>
      <c r="Q1887" s="16" t="s">
        <v>6588</v>
      </c>
    </row>
    <row r="1888" spans="1:17" x14ac:dyDescent="0.3">
      <c r="A1888" s="10" t="s">
        <v>5605</v>
      </c>
      <c r="B1888" s="11" t="s">
        <v>5606</v>
      </c>
      <c r="C1888" s="11" t="s">
        <v>5607</v>
      </c>
      <c r="D1888" s="10" t="s">
        <v>5608</v>
      </c>
      <c r="E1888" s="10" t="s">
        <v>10</v>
      </c>
      <c r="F1888" s="10" t="s">
        <v>5538</v>
      </c>
      <c r="G1888" s="11" t="s">
        <v>12</v>
      </c>
      <c r="H1888" s="12">
        <v>34790.230000000003</v>
      </c>
      <c r="I1888" s="13">
        <v>0.5</v>
      </c>
      <c r="J1888" s="12">
        <v>17395.12</v>
      </c>
      <c r="K1888" s="11" t="s">
        <v>12</v>
      </c>
      <c r="L1888" s="14">
        <v>46415</v>
      </c>
      <c r="M1888" s="11" t="s">
        <v>24</v>
      </c>
      <c r="N1888" s="15">
        <v>17395.12</v>
      </c>
      <c r="O1888" s="13">
        <f t="shared" si="66"/>
        <v>1</v>
      </c>
      <c r="P1888" s="12">
        <f t="shared" si="67"/>
        <v>0</v>
      </c>
      <c r="Q1888" s="16" t="s">
        <v>6588</v>
      </c>
    </row>
    <row r="1889" spans="1:17" x14ac:dyDescent="0.3">
      <c r="A1889" s="10" t="s">
        <v>5605</v>
      </c>
      <c r="B1889" s="11" t="s">
        <v>5606</v>
      </c>
      <c r="C1889" s="11" t="s">
        <v>5609</v>
      </c>
      <c r="D1889" s="10" t="s">
        <v>5610</v>
      </c>
      <c r="E1889" s="10" t="s">
        <v>10</v>
      </c>
      <c r="F1889" s="10" t="s">
        <v>5538</v>
      </c>
      <c r="G1889" s="11" t="s">
        <v>12</v>
      </c>
      <c r="H1889" s="12">
        <v>108133.49</v>
      </c>
      <c r="I1889" s="13">
        <v>0.5</v>
      </c>
      <c r="J1889" s="12">
        <v>54066.75</v>
      </c>
      <c r="K1889" s="11" t="s">
        <v>12</v>
      </c>
      <c r="L1889" s="14">
        <v>46415</v>
      </c>
      <c r="M1889" s="11" t="s">
        <v>24</v>
      </c>
      <c r="N1889" s="15">
        <v>54066.75</v>
      </c>
      <c r="O1889" s="13">
        <f t="shared" si="66"/>
        <v>1</v>
      </c>
      <c r="P1889" s="12">
        <f t="shared" si="67"/>
        <v>0</v>
      </c>
      <c r="Q1889" s="16" t="s">
        <v>6588</v>
      </c>
    </row>
    <row r="1890" spans="1:17" x14ac:dyDescent="0.3">
      <c r="A1890" s="10" t="s">
        <v>5605</v>
      </c>
      <c r="B1890" s="11" t="s">
        <v>5611</v>
      </c>
      <c r="C1890" s="11" t="s">
        <v>5612</v>
      </c>
      <c r="D1890" s="10" t="s">
        <v>5613</v>
      </c>
      <c r="E1890" s="10" t="s">
        <v>28</v>
      </c>
      <c r="F1890" s="10" t="s">
        <v>29</v>
      </c>
      <c r="G1890" s="11" t="s">
        <v>12</v>
      </c>
      <c r="H1890" s="12">
        <v>42000</v>
      </c>
      <c r="I1890" s="13">
        <v>0.5</v>
      </c>
      <c r="J1890" s="12">
        <v>21000</v>
      </c>
      <c r="K1890" s="11" t="s">
        <v>12</v>
      </c>
      <c r="L1890" s="14">
        <v>46323</v>
      </c>
      <c r="M1890" s="11" t="s">
        <v>24</v>
      </c>
      <c r="N1890" s="15">
        <v>21000</v>
      </c>
      <c r="O1890" s="13">
        <f t="shared" si="66"/>
        <v>1</v>
      </c>
      <c r="P1890" s="12">
        <f t="shared" si="67"/>
        <v>0</v>
      </c>
      <c r="Q1890" s="16" t="s">
        <v>6588</v>
      </c>
    </row>
    <row r="1891" spans="1:17" x14ac:dyDescent="0.3">
      <c r="A1891" s="10" t="s">
        <v>5605</v>
      </c>
      <c r="B1891" s="11" t="s">
        <v>5611</v>
      </c>
      <c r="C1891" s="11" t="s">
        <v>5614</v>
      </c>
      <c r="D1891" s="10" t="s">
        <v>5615</v>
      </c>
      <c r="E1891" s="10" t="s">
        <v>28</v>
      </c>
      <c r="F1891" s="10" t="s">
        <v>29</v>
      </c>
      <c r="G1891" s="11" t="s">
        <v>12</v>
      </c>
      <c r="H1891" s="12">
        <v>141000</v>
      </c>
      <c r="I1891" s="13">
        <v>0.5</v>
      </c>
      <c r="J1891" s="12">
        <v>70500</v>
      </c>
      <c r="K1891" s="11" t="s">
        <v>12</v>
      </c>
      <c r="L1891" s="14">
        <v>46323</v>
      </c>
      <c r="M1891" s="11" t="s">
        <v>24</v>
      </c>
      <c r="N1891" s="15">
        <v>66375.11</v>
      </c>
      <c r="O1891" s="13">
        <f t="shared" si="66"/>
        <v>0.94149092198581563</v>
      </c>
      <c r="P1891" s="12">
        <f t="shared" si="67"/>
        <v>4124.8899999999994</v>
      </c>
      <c r="Q1891" s="16" t="s">
        <v>6588</v>
      </c>
    </row>
    <row r="1892" spans="1:17" x14ac:dyDescent="0.3">
      <c r="A1892" s="10" t="s">
        <v>5636</v>
      </c>
      <c r="B1892" s="11" t="s">
        <v>5637</v>
      </c>
      <c r="C1892" s="11" t="s">
        <v>5638</v>
      </c>
      <c r="D1892" s="10" t="s">
        <v>5639</v>
      </c>
      <c r="E1892" s="10" t="s">
        <v>10</v>
      </c>
      <c r="F1892" s="10" t="s">
        <v>101</v>
      </c>
      <c r="G1892" s="11" t="s">
        <v>12</v>
      </c>
      <c r="H1892" s="12">
        <v>9222.5</v>
      </c>
      <c r="I1892" s="13">
        <v>0.8</v>
      </c>
      <c r="J1892" s="12">
        <v>7378</v>
      </c>
      <c r="K1892" s="11" t="s">
        <v>12</v>
      </c>
      <c r="L1892" s="14">
        <v>46415</v>
      </c>
      <c r="M1892" s="11" t="s">
        <v>24</v>
      </c>
      <c r="N1892" s="15">
        <v>7378</v>
      </c>
      <c r="O1892" s="13">
        <f t="shared" si="66"/>
        <v>1</v>
      </c>
      <c r="P1892" s="12">
        <f t="shared" si="67"/>
        <v>0</v>
      </c>
      <c r="Q1892" s="16" t="s">
        <v>6588</v>
      </c>
    </row>
    <row r="1893" spans="1:17" x14ac:dyDescent="0.3">
      <c r="A1893" s="10" t="s">
        <v>5636</v>
      </c>
      <c r="B1893" s="11" t="s">
        <v>5637</v>
      </c>
      <c r="C1893" s="11" t="s">
        <v>5640</v>
      </c>
      <c r="D1893" s="10" t="s">
        <v>5641</v>
      </c>
      <c r="E1893" s="10" t="s">
        <v>10</v>
      </c>
      <c r="F1893" s="10" t="s">
        <v>695</v>
      </c>
      <c r="G1893" s="11" t="s">
        <v>12</v>
      </c>
      <c r="H1893" s="12">
        <v>9600</v>
      </c>
      <c r="I1893" s="13">
        <v>0.8</v>
      </c>
      <c r="J1893" s="12">
        <v>7680</v>
      </c>
      <c r="K1893" s="11" t="s">
        <v>12</v>
      </c>
      <c r="L1893" s="14">
        <v>46415</v>
      </c>
      <c r="M1893" s="11" t="s">
        <v>13</v>
      </c>
      <c r="N1893" s="10"/>
      <c r="O1893" s="13">
        <f t="shared" si="66"/>
        <v>0</v>
      </c>
      <c r="P1893" s="12">
        <f t="shared" si="67"/>
        <v>7680</v>
      </c>
      <c r="Q1893" s="17" t="s">
        <v>6589</v>
      </c>
    </row>
    <row r="1894" spans="1:17" x14ac:dyDescent="0.3">
      <c r="A1894" s="10" t="s">
        <v>5642</v>
      </c>
      <c r="B1894" s="11" t="s">
        <v>5643</v>
      </c>
      <c r="C1894" s="11" t="s">
        <v>5644</v>
      </c>
      <c r="D1894" s="10" t="s">
        <v>2636</v>
      </c>
      <c r="E1894" s="10" t="s">
        <v>28</v>
      </c>
      <c r="F1894" s="10" t="s">
        <v>75</v>
      </c>
      <c r="G1894" s="11" t="s">
        <v>12</v>
      </c>
      <c r="H1894" s="12">
        <v>37164.6</v>
      </c>
      <c r="I1894" s="13">
        <v>0.9</v>
      </c>
      <c r="J1894" s="12">
        <v>33448.14</v>
      </c>
      <c r="K1894" s="11" t="s">
        <v>12</v>
      </c>
      <c r="L1894" s="14">
        <v>46323</v>
      </c>
      <c r="M1894" s="11" t="s">
        <v>24</v>
      </c>
      <c r="N1894" s="15">
        <v>33448.14</v>
      </c>
      <c r="O1894" s="13">
        <f t="shared" si="66"/>
        <v>1</v>
      </c>
      <c r="P1894" s="12">
        <f t="shared" si="67"/>
        <v>0</v>
      </c>
      <c r="Q1894" s="16" t="s">
        <v>6588</v>
      </c>
    </row>
    <row r="1895" spans="1:17" x14ac:dyDescent="0.3">
      <c r="A1895" s="10" t="s">
        <v>5742</v>
      </c>
      <c r="B1895" s="11" t="s">
        <v>5743</v>
      </c>
      <c r="C1895" s="11" t="s">
        <v>5744</v>
      </c>
      <c r="D1895" s="10" t="s">
        <v>5745</v>
      </c>
      <c r="E1895" s="10" t="s">
        <v>10</v>
      </c>
      <c r="F1895" s="10" t="s">
        <v>122</v>
      </c>
      <c r="G1895" s="11" t="s">
        <v>12</v>
      </c>
      <c r="H1895" s="12">
        <v>62293.599999999999</v>
      </c>
      <c r="I1895" s="13">
        <v>0.85</v>
      </c>
      <c r="J1895" s="12">
        <v>52949.56</v>
      </c>
      <c r="K1895" s="11" t="s">
        <v>12</v>
      </c>
      <c r="L1895" s="14">
        <v>46415</v>
      </c>
      <c r="M1895" s="11" t="s">
        <v>24</v>
      </c>
      <c r="N1895" s="15">
        <v>52949.56</v>
      </c>
      <c r="O1895" s="13">
        <f t="shared" si="66"/>
        <v>1</v>
      </c>
      <c r="P1895" s="12">
        <f t="shared" si="67"/>
        <v>0</v>
      </c>
      <c r="Q1895" s="16" t="s">
        <v>6588</v>
      </c>
    </row>
    <row r="1896" spans="1:17" x14ac:dyDescent="0.3">
      <c r="A1896" s="10" t="s">
        <v>5742</v>
      </c>
      <c r="B1896" s="11" t="s">
        <v>5746</v>
      </c>
      <c r="C1896" s="11" t="s">
        <v>5747</v>
      </c>
      <c r="D1896" s="10" t="s">
        <v>5748</v>
      </c>
      <c r="E1896" s="10" t="s">
        <v>10</v>
      </c>
      <c r="F1896" s="10" t="s">
        <v>122</v>
      </c>
      <c r="G1896" s="11" t="s">
        <v>12</v>
      </c>
      <c r="H1896" s="12">
        <v>36240.629999999997</v>
      </c>
      <c r="I1896" s="13">
        <v>0.85</v>
      </c>
      <c r="J1896" s="12">
        <v>30804.54</v>
      </c>
      <c r="K1896" s="11" t="s">
        <v>12</v>
      </c>
      <c r="L1896" s="14">
        <v>46415</v>
      </c>
      <c r="M1896" s="11" t="s">
        <v>24</v>
      </c>
      <c r="N1896" s="15">
        <v>30804.54</v>
      </c>
      <c r="O1896" s="13">
        <f t="shared" si="66"/>
        <v>1</v>
      </c>
      <c r="P1896" s="12">
        <f t="shared" si="67"/>
        <v>0</v>
      </c>
      <c r="Q1896" s="16" t="s">
        <v>6588</v>
      </c>
    </row>
    <row r="1897" spans="1:17" x14ac:dyDescent="0.3">
      <c r="A1897" s="10" t="s">
        <v>5749</v>
      </c>
      <c r="B1897" s="11" t="s">
        <v>5750</v>
      </c>
      <c r="C1897" s="11" t="s">
        <v>5751</v>
      </c>
      <c r="D1897" s="10" t="s">
        <v>5752</v>
      </c>
      <c r="E1897" s="10" t="s">
        <v>28</v>
      </c>
      <c r="F1897" s="10" t="s">
        <v>5753</v>
      </c>
      <c r="G1897" s="11" t="s">
        <v>12</v>
      </c>
      <c r="H1897" s="12">
        <v>9360</v>
      </c>
      <c r="I1897" s="13">
        <v>0.8</v>
      </c>
      <c r="J1897" s="12">
        <v>7488</v>
      </c>
      <c r="K1897" s="11" t="s">
        <v>12</v>
      </c>
      <c r="L1897" s="14">
        <v>46323</v>
      </c>
      <c r="M1897" s="11" t="s">
        <v>24</v>
      </c>
      <c r="N1897" s="15">
        <v>6864</v>
      </c>
      <c r="O1897" s="13">
        <f t="shared" si="66"/>
        <v>0.91666666666666663</v>
      </c>
      <c r="P1897" s="12">
        <f t="shared" si="67"/>
        <v>624</v>
      </c>
      <c r="Q1897" s="16" t="s">
        <v>6588</v>
      </c>
    </row>
    <row r="1898" spans="1:17" x14ac:dyDescent="0.3">
      <c r="A1898" s="10" t="s">
        <v>5765</v>
      </c>
      <c r="B1898" s="11" t="s">
        <v>5766</v>
      </c>
      <c r="C1898" s="11" t="s">
        <v>5767</v>
      </c>
      <c r="D1898" s="10" t="s">
        <v>5768</v>
      </c>
      <c r="E1898" s="10" t="s">
        <v>28</v>
      </c>
      <c r="F1898" s="10" t="s">
        <v>35</v>
      </c>
      <c r="G1898" s="11" t="s">
        <v>12</v>
      </c>
      <c r="H1898" s="12">
        <v>9990</v>
      </c>
      <c r="I1898" s="13">
        <v>0.9</v>
      </c>
      <c r="J1898" s="12">
        <v>8991</v>
      </c>
      <c r="K1898" s="11" t="s">
        <v>12</v>
      </c>
      <c r="L1898" s="14">
        <v>46323</v>
      </c>
      <c r="M1898" s="11" t="s">
        <v>13</v>
      </c>
      <c r="N1898" s="10"/>
      <c r="O1898" s="13">
        <f t="shared" si="66"/>
        <v>0</v>
      </c>
      <c r="P1898" s="12">
        <f t="shared" si="67"/>
        <v>8991</v>
      </c>
      <c r="Q1898" s="17" t="s">
        <v>6589</v>
      </c>
    </row>
    <row r="1899" spans="1:17" x14ac:dyDescent="0.3">
      <c r="A1899" s="10" t="s">
        <v>5769</v>
      </c>
      <c r="B1899" s="11" t="s">
        <v>5770</v>
      </c>
      <c r="C1899" s="11" t="s">
        <v>5771</v>
      </c>
      <c r="D1899" s="10" t="s">
        <v>5772</v>
      </c>
      <c r="E1899" s="10" t="s">
        <v>28</v>
      </c>
      <c r="F1899" s="10" t="s">
        <v>217</v>
      </c>
      <c r="G1899" s="11" t="s">
        <v>12</v>
      </c>
      <c r="H1899" s="12">
        <v>15794.64</v>
      </c>
      <c r="I1899" s="13">
        <v>0.7</v>
      </c>
      <c r="J1899" s="12">
        <v>11056.25</v>
      </c>
      <c r="K1899" s="11" t="s">
        <v>12</v>
      </c>
      <c r="L1899" s="14">
        <v>46323</v>
      </c>
      <c r="M1899" s="11" t="s">
        <v>24</v>
      </c>
      <c r="N1899" s="15">
        <v>10718.4</v>
      </c>
      <c r="O1899" s="13">
        <f t="shared" si="66"/>
        <v>0.96944262295081962</v>
      </c>
      <c r="P1899" s="12">
        <f t="shared" si="67"/>
        <v>337.85000000000036</v>
      </c>
      <c r="Q1899" s="16" t="s">
        <v>6588</v>
      </c>
    </row>
    <row r="1900" spans="1:17" x14ac:dyDescent="0.3">
      <c r="A1900" s="10" t="s">
        <v>5773</v>
      </c>
      <c r="B1900" s="11" t="s">
        <v>5774</v>
      </c>
      <c r="C1900" s="11" t="s">
        <v>5775</v>
      </c>
      <c r="D1900" s="10" t="s">
        <v>5776</v>
      </c>
      <c r="E1900" s="10" t="s">
        <v>28</v>
      </c>
      <c r="F1900" s="10" t="s">
        <v>457</v>
      </c>
      <c r="G1900" s="11" t="s">
        <v>12</v>
      </c>
      <c r="H1900" s="12">
        <v>15480</v>
      </c>
      <c r="I1900" s="13">
        <v>0.9</v>
      </c>
      <c r="J1900" s="12">
        <v>13932</v>
      </c>
      <c r="K1900" s="11" t="s">
        <v>12</v>
      </c>
      <c r="L1900" s="14">
        <v>46323</v>
      </c>
      <c r="M1900" s="11" t="s">
        <v>24</v>
      </c>
      <c r="N1900" s="15">
        <v>12771</v>
      </c>
      <c r="O1900" s="13">
        <f t="shared" si="66"/>
        <v>0.91666666666666663</v>
      </c>
      <c r="P1900" s="12">
        <f t="shared" si="67"/>
        <v>1161</v>
      </c>
      <c r="Q1900" s="16" t="s">
        <v>6588</v>
      </c>
    </row>
    <row r="1901" spans="1:17" x14ac:dyDescent="0.3">
      <c r="A1901" s="10" t="s">
        <v>5773</v>
      </c>
      <c r="B1901" s="11" t="s">
        <v>5777</v>
      </c>
      <c r="C1901" s="11" t="s">
        <v>5778</v>
      </c>
      <c r="D1901" s="10" t="s">
        <v>5779</v>
      </c>
      <c r="E1901" s="10" t="s">
        <v>129</v>
      </c>
      <c r="F1901" s="10" t="s">
        <v>557</v>
      </c>
      <c r="G1901" s="11" t="s">
        <v>12</v>
      </c>
      <c r="H1901" s="12">
        <v>6400</v>
      </c>
      <c r="I1901" s="13">
        <v>0.85</v>
      </c>
      <c r="J1901" s="12">
        <v>5440</v>
      </c>
      <c r="K1901" s="11" t="s">
        <v>12</v>
      </c>
      <c r="L1901" s="14">
        <v>46415</v>
      </c>
      <c r="M1901" s="11" t="s">
        <v>24</v>
      </c>
      <c r="N1901" s="15">
        <v>0</v>
      </c>
      <c r="O1901" s="13">
        <f t="shared" si="66"/>
        <v>0</v>
      </c>
      <c r="P1901" s="12">
        <f t="shared" si="67"/>
        <v>5440</v>
      </c>
      <c r="Q1901" s="16" t="s">
        <v>6588</v>
      </c>
    </row>
    <row r="1902" spans="1:17" x14ac:dyDescent="0.3">
      <c r="A1902" s="10" t="s">
        <v>5780</v>
      </c>
      <c r="B1902" s="11" t="s">
        <v>5781</v>
      </c>
      <c r="C1902" s="11" t="s">
        <v>5782</v>
      </c>
      <c r="D1902" s="10" t="s">
        <v>2383</v>
      </c>
      <c r="E1902" s="10" t="s">
        <v>28</v>
      </c>
      <c r="F1902" s="10" t="s">
        <v>35</v>
      </c>
      <c r="G1902" s="11" t="s">
        <v>12</v>
      </c>
      <c r="H1902" s="12">
        <v>63227.28</v>
      </c>
      <c r="I1902" s="13">
        <v>0.9</v>
      </c>
      <c r="J1902" s="12">
        <v>56904.55</v>
      </c>
      <c r="K1902" s="11" t="s">
        <v>12</v>
      </c>
      <c r="L1902" s="14">
        <v>46323</v>
      </c>
      <c r="M1902" s="11" t="s">
        <v>36</v>
      </c>
      <c r="N1902" s="15">
        <v>28811.759999999998</v>
      </c>
      <c r="O1902" s="13">
        <f t="shared" si="66"/>
        <v>0.50631733314822802</v>
      </c>
      <c r="P1902" s="12">
        <f t="shared" si="67"/>
        <v>28092.790000000005</v>
      </c>
      <c r="Q1902" s="5" t="s">
        <v>6593</v>
      </c>
    </row>
    <row r="1903" spans="1:17" x14ac:dyDescent="0.3">
      <c r="A1903" s="10" t="s">
        <v>5780</v>
      </c>
      <c r="B1903" s="11" t="s">
        <v>5783</v>
      </c>
      <c r="C1903" s="11" t="s">
        <v>5784</v>
      </c>
      <c r="D1903" s="10" t="s">
        <v>5289</v>
      </c>
      <c r="E1903" s="10" t="s">
        <v>10</v>
      </c>
      <c r="F1903" s="10" t="s">
        <v>23</v>
      </c>
      <c r="G1903" s="11" t="s">
        <v>12</v>
      </c>
      <c r="H1903" s="12">
        <v>159029.97</v>
      </c>
      <c r="I1903" s="13">
        <v>0.85</v>
      </c>
      <c r="J1903" s="12">
        <v>135175.47</v>
      </c>
      <c r="K1903" s="11" t="s">
        <v>12</v>
      </c>
      <c r="L1903" s="14">
        <v>46415</v>
      </c>
      <c r="M1903" s="11" t="s">
        <v>24</v>
      </c>
      <c r="N1903" s="15">
        <v>135175.47</v>
      </c>
      <c r="O1903" s="13">
        <f t="shared" si="66"/>
        <v>1</v>
      </c>
      <c r="P1903" s="12">
        <f t="shared" si="67"/>
        <v>0</v>
      </c>
      <c r="Q1903" s="16" t="s">
        <v>6588</v>
      </c>
    </row>
    <row r="1904" spans="1:17" x14ac:dyDescent="0.3">
      <c r="A1904" s="10" t="s">
        <v>5785</v>
      </c>
      <c r="B1904" s="11" t="s">
        <v>5786</v>
      </c>
      <c r="C1904" s="11" t="s">
        <v>5787</v>
      </c>
      <c r="D1904" s="10" t="s">
        <v>5788</v>
      </c>
      <c r="E1904" s="10" t="s">
        <v>10</v>
      </c>
      <c r="F1904" s="10" t="s">
        <v>23</v>
      </c>
      <c r="G1904" s="11" t="s">
        <v>12</v>
      </c>
      <c r="H1904" s="12">
        <v>66114.820000000007</v>
      </c>
      <c r="I1904" s="13">
        <v>0.6</v>
      </c>
      <c r="J1904" s="12">
        <v>39668.89</v>
      </c>
      <c r="K1904" s="11" t="s">
        <v>12</v>
      </c>
      <c r="L1904" s="14">
        <v>46415</v>
      </c>
      <c r="M1904" s="11" t="s">
        <v>24</v>
      </c>
      <c r="N1904" s="15">
        <v>39668.89</v>
      </c>
      <c r="O1904" s="13">
        <f t="shared" si="66"/>
        <v>1</v>
      </c>
      <c r="P1904" s="12">
        <f t="shared" si="67"/>
        <v>0</v>
      </c>
      <c r="Q1904" s="16" t="s">
        <v>6588</v>
      </c>
    </row>
    <row r="1905" spans="1:17" x14ac:dyDescent="0.3">
      <c r="A1905" s="10" t="s">
        <v>5789</v>
      </c>
      <c r="B1905" s="11" t="s">
        <v>5790</v>
      </c>
      <c r="C1905" s="11" t="s">
        <v>5791</v>
      </c>
      <c r="D1905" s="10" t="s">
        <v>2693</v>
      </c>
      <c r="E1905" s="10" t="s">
        <v>28</v>
      </c>
      <c r="F1905" s="10" t="s">
        <v>208</v>
      </c>
      <c r="G1905" s="11" t="s">
        <v>12</v>
      </c>
      <c r="H1905" s="12">
        <v>10560</v>
      </c>
      <c r="I1905" s="13">
        <v>0.4</v>
      </c>
      <c r="J1905" s="12">
        <v>4224</v>
      </c>
      <c r="K1905" s="11" t="s">
        <v>12</v>
      </c>
      <c r="L1905" s="14">
        <v>46323</v>
      </c>
      <c r="M1905" s="11" t="s">
        <v>24</v>
      </c>
      <c r="N1905" s="15">
        <v>3872</v>
      </c>
      <c r="O1905" s="13">
        <f t="shared" si="66"/>
        <v>0.91666666666666663</v>
      </c>
      <c r="P1905" s="12">
        <f t="shared" si="67"/>
        <v>352</v>
      </c>
      <c r="Q1905" s="16" t="s">
        <v>6588</v>
      </c>
    </row>
    <row r="1906" spans="1:17" x14ac:dyDescent="0.3">
      <c r="A1906" s="10" t="s">
        <v>5792</v>
      </c>
      <c r="B1906" s="11" t="s">
        <v>5793</v>
      </c>
      <c r="C1906" s="11" t="s">
        <v>5794</v>
      </c>
      <c r="D1906" s="10" t="s">
        <v>5795</v>
      </c>
      <c r="E1906" s="10" t="s">
        <v>28</v>
      </c>
      <c r="F1906" s="10" t="s">
        <v>35</v>
      </c>
      <c r="G1906" s="11" t="s">
        <v>12</v>
      </c>
      <c r="H1906" s="12">
        <v>72840</v>
      </c>
      <c r="I1906" s="13">
        <v>0.9</v>
      </c>
      <c r="J1906" s="12">
        <v>65556</v>
      </c>
      <c r="K1906" s="11" t="s">
        <v>12</v>
      </c>
      <c r="L1906" s="14">
        <v>46323</v>
      </c>
      <c r="M1906" s="11" t="s">
        <v>13</v>
      </c>
      <c r="N1906" s="10"/>
      <c r="O1906" s="13">
        <f t="shared" si="66"/>
        <v>0</v>
      </c>
      <c r="P1906" s="12">
        <f t="shared" si="67"/>
        <v>65556</v>
      </c>
      <c r="Q1906" s="17" t="s">
        <v>6589</v>
      </c>
    </row>
    <row r="1907" spans="1:17" x14ac:dyDescent="0.3">
      <c r="A1907" s="10" t="s">
        <v>5792</v>
      </c>
      <c r="B1907" s="11" t="s">
        <v>5796</v>
      </c>
      <c r="C1907" s="11" t="s">
        <v>5797</v>
      </c>
      <c r="D1907" s="10" t="s">
        <v>5798</v>
      </c>
      <c r="E1907" s="10" t="s">
        <v>129</v>
      </c>
      <c r="F1907" s="10" t="s">
        <v>2175</v>
      </c>
      <c r="G1907" s="11" t="s">
        <v>12</v>
      </c>
      <c r="H1907" s="12">
        <v>42800</v>
      </c>
      <c r="I1907" s="13">
        <v>0.85</v>
      </c>
      <c r="J1907" s="12">
        <v>36380</v>
      </c>
      <c r="K1907" s="11" t="s">
        <v>12</v>
      </c>
      <c r="L1907" s="14">
        <v>46415</v>
      </c>
      <c r="M1907" s="11" t="s">
        <v>13</v>
      </c>
      <c r="N1907" s="10"/>
      <c r="O1907" s="13">
        <f t="shared" si="66"/>
        <v>0</v>
      </c>
      <c r="P1907" s="12">
        <f t="shared" si="67"/>
        <v>36380</v>
      </c>
      <c r="Q1907" s="17" t="s">
        <v>6589</v>
      </c>
    </row>
    <row r="1908" spans="1:17" x14ac:dyDescent="0.3">
      <c r="A1908" s="10" t="s">
        <v>5792</v>
      </c>
      <c r="B1908" s="11" t="s">
        <v>5796</v>
      </c>
      <c r="C1908" s="11" t="s">
        <v>5799</v>
      </c>
      <c r="D1908" s="10" t="s">
        <v>5800</v>
      </c>
      <c r="E1908" s="10" t="s">
        <v>10</v>
      </c>
      <c r="F1908" s="10" t="s">
        <v>11</v>
      </c>
      <c r="G1908" s="11" t="s">
        <v>12</v>
      </c>
      <c r="H1908" s="12">
        <v>1755</v>
      </c>
      <c r="I1908" s="13">
        <v>0.85</v>
      </c>
      <c r="J1908" s="12">
        <v>1491.75</v>
      </c>
      <c r="K1908" s="11" t="s">
        <v>12</v>
      </c>
      <c r="L1908" s="14">
        <v>46415</v>
      </c>
      <c r="M1908" s="11" t="s">
        <v>13</v>
      </c>
      <c r="N1908" s="10"/>
      <c r="O1908" s="13">
        <f t="shared" si="66"/>
        <v>0</v>
      </c>
      <c r="P1908" s="12">
        <f t="shared" si="67"/>
        <v>1491.75</v>
      </c>
      <c r="Q1908" s="17" t="s">
        <v>6589</v>
      </c>
    </row>
    <row r="1909" spans="1:17" x14ac:dyDescent="0.3">
      <c r="A1909" s="10" t="s">
        <v>5801</v>
      </c>
      <c r="B1909" s="11" t="s">
        <v>5802</v>
      </c>
      <c r="C1909" s="11" t="s">
        <v>5803</v>
      </c>
      <c r="D1909" s="10" t="s">
        <v>5804</v>
      </c>
      <c r="E1909" s="10" t="s">
        <v>10</v>
      </c>
      <c r="F1909" s="10" t="s">
        <v>767</v>
      </c>
      <c r="G1909" s="11" t="s">
        <v>12</v>
      </c>
      <c r="H1909" s="12">
        <v>12274.17</v>
      </c>
      <c r="I1909" s="13">
        <v>0.85</v>
      </c>
      <c r="J1909" s="12">
        <v>10433.040000000001</v>
      </c>
      <c r="K1909" s="11" t="s">
        <v>12</v>
      </c>
      <c r="L1909" s="14">
        <v>46415</v>
      </c>
      <c r="M1909" s="11" t="s">
        <v>13</v>
      </c>
      <c r="N1909" s="10"/>
      <c r="O1909" s="13">
        <f t="shared" si="66"/>
        <v>0</v>
      </c>
      <c r="P1909" s="12">
        <f t="shared" si="67"/>
        <v>10433.040000000001</v>
      </c>
      <c r="Q1909" s="17" t="s">
        <v>6589</v>
      </c>
    </row>
    <row r="1910" spans="1:17" x14ac:dyDescent="0.3">
      <c r="A1910" s="10" t="s">
        <v>5801</v>
      </c>
      <c r="B1910" s="11" t="s">
        <v>5802</v>
      </c>
      <c r="C1910" s="11" t="s">
        <v>5805</v>
      </c>
      <c r="D1910" s="10" t="s">
        <v>1892</v>
      </c>
      <c r="E1910" s="10" t="s">
        <v>10</v>
      </c>
      <c r="F1910" s="10" t="s">
        <v>767</v>
      </c>
      <c r="G1910" s="11" t="s">
        <v>12</v>
      </c>
      <c r="H1910" s="12">
        <v>116846.65</v>
      </c>
      <c r="I1910" s="13">
        <v>0.85</v>
      </c>
      <c r="J1910" s="12">
        <v>99319.65</v>
      </c>
      <c r="K1910" s="11" t="s">
        <v>12</v>
      </c>
      <c r="L1910" s="14">
        <v>46415</v>
      </c>
      <c r="M1910" s="11" t="s">
        <v>13</v>
      </c>
      <c r="N1910" s="10"/>
      <c r="O1910" s="13">
        <f t="shared" si="66"/>
        <v>0</v>
      </c>
      <c r="P1910" s="12">
        <f t="shared" si="67"/>
        <v>99319.65</v>
      </c>
      <c r="Q1910" s="17" t="s">
        <v>6589</v>
      </c>
    </row>
    <row r="1911" spans="1:17" x14ac:dyDescent="0.3">
      <c r="A1911" s="10" t="s">
        <v>5801</v>
      </c>
      <c r="B1911" s="11" t="s">
        <v>5802</v>
      </c>
      <c r="C1911" s="11" t="s">
        <v>5806</v>
      </c>
      <c r="D1911" s="10" t="s">
        <v>5340</v>
      </c>
      <c r="E1911" s="10" t="s">
        <v>10</v>
      </c>
      <c r="F1911" s="10" t="s">
        <v>767</v>
      </c>
      <c r="G1911" s="11" t="s">
        <v>12</v>
      </c>
      <c r="H1911" s="12">
        <v>186193.18</v>
      </c>
      <c r="I1911" s="13">
        <v>0.85</v>
      </c>
      <c r="J1911" s="12">
        <v>158264.20000000001</v>
      </c>
      <c r="K1911" s="11" t="s">
        <v>12</v>
      </c>
      <c r="L1911" s="14">
        <v>46415</v>
      </c>
      <c r="M1911" s="11" t="s">
        <v>13</v>
      </c>
      <c r="N1911" s="10"/>
      <c r="O1911" s="13">
        <f t="shared" si="66"/>
        <v>0</v>
      </c>
      <c r="P1911" s="12">
        <f t="shared" si="67"/>
        <v>158264.20000000001</v>
      </c>
      <c r="Q1911" s="17" t="s">
        <v>6589</v>
      </c>
    </row>
    <row r="1912" spans="1:17" x14ac:dyDescent="0.3">
      <c r="A1912" s="10" t="s">
        <v>5801</v>
      </c>
      <c r="B1912" s="11" t="s">
        <v>5807</v>
      </c>
      <c r="C1912" s="11" t="s">
        <v>5808</v>
      </c>
      <c r="D1912" s="10" t="s">
        <v>114</v>
      </c>
      <c r="E1912" s="10" t="s">
        <v>28</v>
      </c>
      <c r="F1912" s="10" t="s">
        <v>217</v>
      </c>
      <c r="G1912" s="11" t="s">
        <v>12</v>
      </c>
      <c r="H1912" s="12">
        <v>59868</v>
      </c>
      <c r="I1912" s="13">
        <v>0.9</v>
      </c>
      <c r="J1912" s="12">
        <v>53881.2</v>
      </c>
      <c r="K1912" s="11" t="s">
        <v>12</v>
      </c>
      <c r="L1912" s="14">
        <v>46323</v>
      </c>
      <c r="M1912" s="11" t="s">
        <v>24</v>
      </c>
      <c r="N1912" s="15">
        <v>53071.199999999997</v>
      </c>
      <c r="O1912" s="13">
        <f t="shared" si="66"/>
        <v>0.98496692723992785</v>
      </c>
      <c r="P1912" s="12">
        <f t="shared" si="67"/>
        <v>810</v>
      </c>
      <c r="Q1912" s="16" t="s">
        <v>6588</v>
      </c>
    </row>
    <row r="1913" spans="1:17" x14ac:dyDescent="0.3">
      <c r="A1913" s="10" t="s">
        <v>5801</v>
      </c>
      <c r="B1913" s="11" t="s">
        <v>5807</v>
      </c>
      <c r="C1913" s="11" t="s">
        <v>5809</v>
      </c>
      <c r="D1913" s="10" t="s">
        <v>941</v>
      </c>
      <c r="E1913" s="10" t="s">
        <v>28</v>
      </c>
      <c r="F1913" s="10" t="s">
        <v>217</v>
      </c>
      <c r="G1913" s="11" t="s">
        <v>12</v>
      </c>
      <c r="H1913" s="12">
        <v>16880.88</v>
      </c>
      <c r="I1913" s="13">
        <v>0.9</v>
      </c>
      <c r="J1913" s="12">
        <v>15192.79</v>
      </c>
      <c r="K1913" s="11" t="s">
        <v>12</v>
      </c>
      <c r="L1913" s="14">
        <v>46323</v>
      </c>
      <c r="M1913" s="11" t="s">
        <v>24</v>
      </c>
      <c r="N1913" s="15">
        <v>15192.72</v>
      </c>
      <c r="O1913" s="13">
        <f t="shared" si="66"/>
        <v>0.99999539255133507</v>
      </c>
      <c r="P1913" s="12">
        <f t="shared" si="67"/>
        <v>7.0000000001527951E-2</v>
      </c>
      <c r="Q1913" s="16" t="s">
        <v>6588</v>
      </c>
    </row>
    <row r="1914" spans="1:17" x14ac:dyDescent="0.3">
      <c r="A1914" s="10" t="s">
        <v>5801</v>
      </c>
      <c r="B1914" s="11" t="s">
        <v>5807</v>
      </c>
      <c r="C1914" s="11" t="s">
        <v>5810</v>
      </c>
      <c r="D1914" s="10" t="s">
        <v>5811</v>
      </c>
      <c r="E1914" s="10" t="s">
        <v>28</v>
      </c>
      <c r="F1914" s="10" t="s">
        <v>217</v>
      </c>
      <c r="G1914" s="11" t="s">
        <v>12</v>
      </c>
      <c r="H1914" s="12">
        <v>42874.2</v>
      </c>
      <c r="I1914" s="13">
        <v>0.9</v>
      </c>
      <c r="J1914" s="12">
        <v>38586.78</v>
      </c>
      <c r="K1914" s="11" t="s">
        <v>12</v>
      </c>
      <c r="L1914" s="14">
        <v>46415</v>
      </c>
      <c r="M1914" s="11" t="s">
        <v>24</v>
      </c>
      <c r="N1914" s="15">
        <v>38586.720000000001</v>
      </c>
      <c r="O1914" s="13">
        <f t="shared" si="66"/>
        <v>0.99999844506330926</v>
      </c>
      <c r="P1914" s="12">
        <f t="shared" si="67"/>
        <v>5.9999999997671694E-2</v>
      </c>
      <c r="Q1914" s="16" t="s">
        <v>6588</v>
      </c>
    </row>
    <row r="1915" spans="1:17" x14ac:dyDescent="0.3">
      <c r="A1915" s="10" t="s">
        <v>5812</v>
      </c>
      <c r="B1915" s="11" t="s">
        <v>5813</v>
      </c>
      <c r="C1915" s="11" t="s">
        <v>5814</v>
      </c>
      <c r="D1915" s="10" t="s">
        <v>5815</v>
      </c>
      <c r="E1915" s="10" t="s">
        <v>28</v>
      </c>
      <c r="F1915" s="10" t="s">
        <v>29</v>
      </c>
      <c r="G1915" s="11" t="s">
        <v>12</v>
      </c>
      <c r="H1915" s="12">
        <v>17820</v>
      </c>
      <c r="I1915" s="13">
        <v>0.9</v>
      </c>
      <c r="J1915" s="12">
        <v>16038</v>
      </c>
      <c r="K1915" s="11" t="s">
        <v>12</v>
      </c>
      <c r="L1915" s="14">
        <v>46323</v>
      </c>
      <c r="M1915" s="11" t="s">
        <v>24</v>
      </c>
      <c r="N1915" s="15">
        <v>9126.1200000000008</v>
      </c>
      <c r="O1915" s="13">
        <f t="shared" si="66"/>
        <v>0.56903105125327358</v>
      </c>
      <c r="P1915" s="12">
        <f t="shared" si="67"/>
        <v>6911.8799999999992</v>
      </c>
      <c r="Q1915" s="16" t="s">
        <v>6588</v>
      </c>
    </row>
    <row r="1916" spans="1:17" x14ac:dyDescent="0.3">
      <c r="A1916" s="10" t="s">
        <v>5816</v>
      </c>
      <c r="B1916" s="11" t="s">
        <v>5817</v>
      </c>
      <c r="C1916" s="11" t="s">
        <v>5818</v>
      </c>
      <c r="D1916" s="10" t="s">
        <v>3817</v>
      </c>
      <c r="E1916" s="10" t="s">
        <v>28</v>
      </c>
      <c r="F1916" s="10" t="s">
        <v>75</v>
      </c>
      <c r="G1916" s="11" t="s">
        <v>12</v>
      </c>
      <c r="H1916" s="12">
        <v>9600</v>
      </c>
      <c r="I1916" s="13">
        <v>0.8</v>
      </c>
      <c r="J1916" s="12">
        <v>7680</v>
      </c>
      <c r="K1916" s="11" t="s">
        <v>12</v>
      </c>
      <c r="L1916" s="14">
        <v>46323</v>
      </c>
      <c r="M1916" s="11" t="s">
        <v>24</v>
      </c>
      <c r="N1916" s="15">
        <v>7680</v>
      </c>
      <c r="O1916" s="13">
        <f t="shared" si="66"/>
        <v>1</v>
      </c>
      <c r="P1916" s="12">
        <f t="shared" si="67"/>
        <v>0</v>
      </c>
      <c r="Q1916" s="16" t="s">
        <v>6588</v>
      </c>
    </row>
    <row r="1917" spans="1:17" x14ac:dyDescent="0.3">
      <c r="A1917" s="10" t="s">
        <v>5816</v>
      </c>
      <c r="B1917" s="11" t="s">
        <v>5819</v>
      </c>
      <c r="C1917" s="11" t="s">
        <v>5820</v>
      </c>
      <c r="D1917" s="10" t="s">
        <v>5821</v>
      </c>
      <c r="E1917" s="10" t="s">
        <v>28</v>
      </c>
      <c r="F1917" s="10" t="s">
        <v>35</v>
      </c>
      <c r="G1917" s="11" t="s">
        <v>12</v>
      </c>
      <c r="H1917" s="12">
        <v>2399.4</v>
      </c>
      <c r="I1917" s="13">
        <v>0.8</v>
      </c>
      <c r="J1917" s="12">
        <v>1919.52</v>
      </c>
      <c r="K1917" s="11" t="s">
        <v>12</v>
      </c>
      <c r="L1917" s="14">
        <v>46323</v>
      </c>
      <c r="M1917" s="11" t="s">
        <v>36</v>
      </c>
      <c r="N1917" s="15">
        <v>959.76</v>
      </c>
      <c r="O1917" s="13">
        <f t="shared" si="66"/>
        <v>0.5</v>
      </c>
      <c r="P1917" s="12">
        <f t="shared" si="67"/>
        <v>959.76</v>
      </c>
      <c r="Q1917" s="5" t="s">
        <v>6593</v>
      </c>
    </row>
    <row r="1918" spans="1:17" x14ac:dyDescent="0.3">
      <c r="A1918" s="10" t="s">
        <v>5822</v>
      </c>
      <c r="B1918" s="11" t="s">
        <v>5823</v>
      </c>
      <c r="C1918" s="11" t="s">
        <v>5824</v>
      </c>
      <c r="D1918" s="10" t="s">
        <v>5825</v>
      </c>
      <c r="E1918" s="10" t="s">
        <v>10</v>
      </c>
      <c r="F1918" s="10" t="s">
        <v>101</v>
      </c>
      <c r="G1918" s="11" t="s">
        <v>12</v>
      </c>
      <c r="H1918" s="12">
        <v>41582.51</v>
      </c>
      <c r="I1918" s="13">
        <v>0.85</v>
      </c>
      <c r="J1918" s="12">
        <v>35345.129999999997</v>
      </c>
      <c r="K1918" s="11" t="s">
        <v>12</v>
      </c>
      <c r="L1918" s="14">
        <v>46415</v>
      </c>
      <c r="M1918" s="11" t="s">
        <v>24</v>
      </c>
      <c r="N1918" s="15">
        <v>19701.11</v>
      </c>
      <c r="O1918" s="13">
        <f t="shared" si="66"/>
        <v>0.5573924894320661</v>
      </c>
      <c r="P1918" s="12">
        <f t="shared" si="67"/>
        <v>15644.019999999997</v>
      </c>
      <c r="Q1918" s="16" t="s">
        <v>6588</v>
      </c>
    </row>
    <row r="1919" spans="1:17" x14ac:dyDescent="0.3">
      <c r="A1919" s="10" t="s">
        <v>5826</v>
      </c>
      <c r="B1919" s="11" t="s">
        <v>5827</v>
      </c>
      <c r="C1919" s="11" t="s">
        <v>5828</v>
      </c>
      <c r="D1919" s="10" t="s">
        <v>5829</v>
      </c>
      <c r="E1919" s="10" t="s">
        <v>28</v>
      </c>
      <c r="F1919" s="10" t="s">
        <v>35</v>
      </c>
      <c r="G1919" s="11" t="s">
        <v>12</v>
      </c>
      <c r="H1919" s="12">
        <v>1829.35</v>
      </c>
      <c r="I1919" s="13">
        <v>0.5</v>
      </c>
      <c r="J1919" s="12">
        <v>914.68</v>
      </c>
      <c r="K1919" s="11" t="s">
        <v>12</v>
      </c>
      <c r="L1919" s="14">
        <v>46415</v>
      </c>
      <c r="M1919" s="11" t="s">
        <v>24</v>
      </c>
      <c r="N1919" s="15">
        <v>899.76</v>
      </c>
      <c r="O1919" s="13">
        <f t="shared" si="66"/>
        <v>0.9836882844273408</v>
      </c>
      <c r="P1919" s="12">
        <f t="shared" si="67"/>
        <v>14.919999999999959</v>
      </c>
      <c r="Q1919" s="16" t="s">
        <v>6588</v>
      </c>
    </row>
    <row r="1920" spans="1:17" x14ac:dyDescent="0.3">
      <c r="A1920" s="10" t="s">
        <v>5830</v>
      </c>
      <c r="B1920" s="11" t="s">
        <v>5831</v>
      </c>
      <c r="C1920" s="11" t="s">
        <v>5832</v>
      </c>
      <c r="D1920" s="10" t="s">
        <v>5833</v>
      </c>
      <c r="E1920" s="10" t="s">
        <v>28</v>
      </c>
      <c r="F1920" s="10" t="s">
        <v>35</v>
      </c>
      <c r="G1920" s="11" t="s">
        <v>12</v>
      </c>
      <c r="H1920" s="12">
        <v>5458.2</v>
      </c>
      <c r="I1920" s="13">
        <v>0.6</v>
      </c>
      <c r="J1920" s="12">
        <v>3274.92</v>
      </c>
      <c r="K1920" s="11" t="s">
        <v>12</v>
      </c>
      <c r="L1920" s="14">
        <v>46323</v>
      </c>
      <c r="M1920" s="11" t="s">
        <v>24</v>
      </c>
      <c r="N1920" s="15">
        <v>3237.72</v>
      </c>
      <c r="O1920" s="13">
        <f t="shared" si="66"/>
        <v>0.98864094390091961</v>
      </c>
      <c r="P1920" s="12">
        <f t="shared" si="67"/>
        <v>37.200000000000273</v>
      </c>
      <c r="Q1920" s="16" t="s">
        <v>6588</v>
      </c>
    </row>
    <row r="1921" spans="1:17" x14ac:dyDescent="0.3">
      <c r="A1921" s="10" t="s">
        <v>5830</v>
      </c>
      <c r="B1921" s="11" t="s">
        <v>5831</v>
      </c>
      <c r="C1921" s="11" t="s">
        <v>5834</v>
      </c>
      <c r="D1921" s="10" t="s">
        <v>5835</v>
      </c>
      <c r="E1921" s="10" t="s">
        <v>28</v>
      </c>
      <c r="F1921" s="10" t="s">
        <v>35</v>
      </c>
      <c r="G1921" s="11" t="s">
        <v>12</v>
      </c>
      <c r="H1921" s="12">
        <v>5458.2</v>
      </c>
      <c r="I1921" s="13">
        <v>0.6</v>
      </c>
      <c r="J1921" s="12">
        <v>3274.92</v>
      </c>
      <c r="K1921" s="11" t="s">
        <v>12</v>
      </c>
      <c r="L1921" s="14">
        <v>46323</v>
      </c>
      <c r="M1921" s="11" t="s">
        <v>24</v>
      </c>
      <c r="N1921" s="15">
        <v>3237.72</v>
      </c>
      <c r="O1921" s="13">
        <f t="shared" si="66"/>
        <v>0.98864094390091961</v>
      </c>
      <c r="P1921" s="12">
        <f t="shared" si="67"/>
        <v>37.200000000000273</v>
      </c>
      <c r="Q1921" s="16" t="s">
        <v>6588</v>
      </c>
    </row>
    <row r="1922" spans="1:17" x14ac:dyDescent="0.3">
      <c r="A1922" s="10" t="s">
        <v>5830</v>
      </c>
      <c r="B1922" s="11" t="s">
        <v>5836</v>
      </c>
      <c r="C1922" s="11" t="s">
        <v>5837</v>
      </c>
      <c r="D1922" s="10" t="s">
        <v>5838</v>
      </c>
      <c r="E1922" s="10" t="s">
        <v>10</v>
      </c>
      <c r="F1922" s="10" t="s">
        <v>359</v>
      </c>
      <c r="G1922" s="11" t="s">
        <v>12</v>
      </c>
      <c r="H1922" s="12">
        <v>31975</v>
      </c>
      <c r="I1922" s="13">
        <v>0.6</v>
      </c>
      <c r="J1922" s="12">
        <v>19185</v>
      </c>
      <c r="K1922" s="11" t="s">
        <v>12</v>
      </c>
      <c r="L1922" s="14">
        <v>46415</v>
      </c>
      <c r="M1922" s="11" t="s">
        <v>13</v>
      </c>
      <c r="N1922" s="10"/>
      <c r="O1922" s="13">
        <f t="shared" si="66"/>
        <v>0</v>
      </c>
      <c r="P1922" s="12">
        <f t="shared" si="67"/>
        <v>19185</v>
      </c>
      <c r="Q1922" s="17" t="s">
        <v>6589</v>
      </c>
    </row>
    <row r="1923" spans="1:17" x14ac:dyDescent="0.3">
      <c r="A1923" s="10" t="s">
        <v>5830</v>
      </c>
      <c r="B1923" s="11" t="s">
        <v>5836</v>
      </c>
      <c r="C1923" s="11" t="s">
        <v>5839</v>
      </c>
      <c r="D1923" s="10" t="s">
        <v>5840</v>
      </c>
      <c r="E1923" s="10" t="s">
        <v>129</v>
      </c>
      <c r="F1923" s="10" t="s">
        <v>359</v>
      </c>
      <c r="G1923" s="11" t="s">
        <v>12</v>
      </c>
      <c r="H1923" s="12">
        <v>5230</v>
      </c>
      <c r="I1923" s="13">
        <v>0.6</v>
      </c>
      <c r="J1923" s="12">
        <v>3138</v>
      </c>
      <c r="K1923" s="11" t="s">
        <v>12</v>
      </c>
      <c r="L1923" s="14">
        <v>46415</v>
      </c>
      <c r="M1923" s="11" t="s">
        <v>13</v>
      </c>
      <c r="N1923" s="10"/>
      <c r="O1923" s="13">
        <f t="shared" si="66"/>
        <v>0</v>
      </c>
      <c r="P1923" s="12">
        <f t="shared" si="67"/>
        <v>3138</v>
      </c>
      <c r="Q1923" s="17" t="s">
        <v>6589</v>
      </c>
    </row>
    <row r="1924" spans="1:17" x14ac:dyDescent="0.3">
      <c r="A1924" s="10" t="s">
        <v>5841</v>
      </c>
      <c r="B1924" s="11" t="s">
        <v>5842</v>
      </c>
      <c r="C1924" s="11" t="s">
        <v>5843</v>
      </c>
      <c r="D1924" s="10" t="s">
        <v>316</v>
      </c>
      <c r="E1924" s="10" t="s">
        <v>28</v>
      </c>
      <c r="F1924" s="10" t="s">
        <v>35</v>
      </c>
      <c r="G1924" s="11" t="s">
        <v>12</v>
      </c>
      <c r="H1924" s="12">
        <v>5218.2</v>
      </c>
      <c r="I1924" s="13">
        <v>0.4</v>
      </c>
      <c r="J1924" s="12">
        <v>2087.2800000000002</v>
      </c>
      <c r="K1924" s="11" t="s">
        <v>12</v>
      </c>
      <c r="L1924" s="14">
        <v>46323</v>
      </c>
      <c r="M1924" s="11" t="s">
        <v>13</v>
      </c>
      <c r="N1924" s="10"/>
      <c r="O1924" s="13">
        <f t="shared" si="66"/>
        <v>0</v>
      </c>
      <c r="P1924" s="12">
        <f t="shared" si="67"/>
        <v>2087.2800000000002</v>
      </c>
      <c r="Q1924" s="17" t="s">
        <v>6589</v>
      </c>
    </row>
    <row r="1925" spans="1:17" x14ac:dyDescent="0.3">
      <c r="A1925" s="10" t="s">
        <v>5844</v>
      </c>
      <c r="B1925" s="11" t="s">
        <v>5845</v>
      </c>
      <c r="C1925" s="11" t="s">
        <v>5846</v>
      </c>
      <c r="D1925" s="10" t="s">
        <v>114</v>
      </c>
      <c r="E1925" s="10" t="s">
        <v>28</v>
      </c>
      <c r="F1925" s="10" t="s">
        <v>75</v>
      </c>
      <c r="G1925" s="11" t="s">
        <v>12</v>
      </c>
      <c r="H1925" s="12">
        <v>10800</v>
      </c>
      <c r="I1925" s="13">
        <v>0.8</v>
      </c>
      <c r="J1925" s="12">
        <v>8640</v>
      </c>
      <c r="K1925" s="11" t="s">
        <v>12</v>
      </c>
      <c r="L1925" s="14">
        <v>46323</v>
      </c>
      <c r="M1925" s="11" t="s">
        <v>24</v>
      </c>
      <c r="N1925" s="15">
        <v>8640</v>
      </c>
      <c r="O1925" s="13">
        <f t="shared" si="66"/>
        <v>1</v>
      </c>
      <c r="P1925" s="12">
        <f t="shared" si="67"/>
        <v>0</v>
      </c>
      <c r="Q1925" s="16" t="s">
        <v>6588</v>
      </c>
    </row>
    <row r="1926" spans="1:17" x14ac:dyDescent="0.3">
      <c r="A1926" s="10" t="s">
        <v>5847</v>
      </c>
      <c r="B1926" s="11" t="s">
        <v>5848</v>
      </c>
      <c r="C1926" s="11" t="s">
        <v>5849</v>
      </c>
      <c r="D1926" s="10" t="s">
        <v>5850</v>
      </c>
      <c r="E1926" s="10" t="s">
        <v>28</v>
      </c>
      <c r="F1926" s="10" t="s">
        <v>5851</v>
      </c>
      <c r="G1926" s="11" t="s">
        <v>12</v>
      </c>
      <c r="H1926" s="12">
        <v>14700</v>
      </c>
      <c r="I1926" s="13">
        <v>0.8</v>
      </c>
      <c r="J1926" s="12">
        <v>11760</v>
      </c>
      <c r="K1926" s="11" t="s">
        <v>12</v>
      </c>
      <c r="L1926" s="14">
        <v>46323</v>
      </c>
      <c r="M1926" s="11" t="s">
        <v>24</v>
      </c>
      <c r="N1926" s="15">
        <v>11760</v>
      </c>
      <c r="O1926" s="13">
        <f t="shared" si="66"/>
        <v>1</v>
      </c>
      <c r="P1926" s="12">
        <f t="shared" si="67"/>
        <v>0</v>
      </c>
      <c r="Q1926" s="16" t="s">
        <v>6588</v>
      </c>
    </row>
    <row r="1927" spans="1:17" x14ac:dyDescent="0.3">
      <c r="A1927" s="10" t="s">
        <v>5847</v>
      </c>
      <c r="B1927" s="11" t="s">
        <v>5848</v>
      </c>
      <c r="C1927" s="11" t="s">
        <v>5852</v>
      </c>
      <c r="D1927" s="10" t="s">
        <v>5853</v>
      </c>
      <c r="E1927" s="10" t="s">
        <v>28</v>
      </c>
      <c r="F1927" s="10" t="s">
        <v>592</v>
      </c>
      <c r="G1927" s="11" t="s">
        <v>12</v>
      </c>
      <c r="H1927" s="12">
        <v>14770.2</v>
      </c>
      <c r="I1927" s="13">
        <v>0.8</v>
      </c>
      <c r="J1927" s="12">
        <v>11816.16</v>
      </c>
      <c r="K1927" s="11" t="s">
        <v>12</v>
      </c>
      <c r="L1927" s="14">
        <v>46323</v>
      </c>
      <c r="M1927" s="11" t="s">
        <v>13</v>
      </c>
      <c r="N1927" s="10"/>
      <c r="O1927" s="13">
        <f t="shared" si="66"/>
        <v>0</v>
      </c>
      <c r="P1927" s="12">
        <f t="shared" si="67"/>
        <v>11816.16</v>
      </c>
      <c r="Q1927" s="17" t="s">
        <v>6589</v>
      </c>
    </row>
    <row r="1928" spans="1:17" x14ac:dyDescent="0.3">
      <c r="A1928" s="10" t="s">
        <v>5847</v>
      </c>
      <c r="B1928" s="11" t="s">
        <v>5854</v>
      </c>
      <c r="C1928" s="11" t="s">
        <v>5855</v>
      </c>
      <c r="D1928" s="10" t="s">
        <v>5856</v>
      </c>
      <c r="E1928" s="10" t="s">
        <v>10</v>
      </c>
      <c r="F1928" s="10" t="s">
        <v>2391</v>
      </c>
      <c r="G1928" s="11" t="s">
        <v>12</v>
      </c>
      <c r="H1928" s="12">
        <v>7930.8</v>
      </c>
      <c r="I1928" s="13">
        <v>0.8</v>
      </c>
      <c r="J1928" s="12">
        <v>6344.64</v>
      </c>
      <c r="K1928" s="11" t="s">
        <v>12</v>
      </c>
      <c r="L1928" s="14">
        <v>46415</v>
      </c>
      <c r="M1928" s="11" t="s">
        <v>13</v>
      </c>
      <c r="N1928" s="10"/>
      <c r="O1928" s="13">
        <f t="shared" si="66"/>
        <v>0</v>
      </c>
      <c r="P1928" s="12">
        <f t="shared" si="67"/>
        <v>6344.64</v>
      </c>
      <c r="Q1928" s="17" t="s">
        <v>6589</v>
      </c>
    </row>
    <row r="1929" spans="1:17" x14ac:dyDescent="0.3">
      <c r="A1929" s="10" t="s">
        <v>5847</v>
      </c>
      <c r="B1929" s="11" t="s">
        <v>5854</v>
      </c>
      <c r="C1929" s="11" t="s">
        <v>5857</v>
      </c>
      <c r="D1929" s="10" t="s">
        <v>5858</v>
      </c>
      <c r="E1929" s="10" t="s">
        <v>10</v>
      </c>
      <c r="F1929" s="10" t="s">
        <v>359</v>
      </c>
      <c r="G1929" s="11" t="s">
        <v>12</v>
      </c>
      <c r="H1929" s="12">
        <v>10812.4</v>
      </c>
      <c r="I1929" s="13">
        <v>0.8</v>
      </c>
      <c r="J1929" s="12">
        <v>8649.92</v>
      </c>
      <c r="K1929" s="11" t="s">
        <v>12</v>
      </c>
      <c r="L1929" s="14">
        <v>46415</v>
      </c>
      <c r="M1929" s="11" t="s">
        <v>13</v>
      </c>
      <c r="N1929" s="10"/>
      <c r="O1929" s="13">
        <f t="shared" ref="O1929:O1992" si="68">N1929/J1929</f>
        <v>0</v>
      </c>
      <c r="P1929" s="12">
        <f t="shared" ref="P1929:P1992" si="69">J1929-N1929</f>
        <v>8649.92</v>
      </c>
      <c r="Q1929" s="17" t="s">
        <v>6589</v>
      </c>
    </row>
    <row r="1930" spans="1:17" x14ac:dyDescent="0.3">
      <c r="A1930" s="10" t="s">
        <v>5847</v>
      </c>
      <c r="B1930" s="11" t="s">
        <v>5854</v>
      </c>
      <c r="C1930" s="11" t="s">
        <v>5859</v>
      </c>
      <c r="D1930" s="10" t="s">
        <v>5860</v>
      </c>
      <c r="E1930" s="10" t="s">
        <v>10</v>
      </c>
      <c r="F1930" s="10" t="s">
        <v>359</v>
      </c>
      <c r="G1930" s="11" t="s">
        <v>12</v>
      </c>
      <c r="H1930" s="12">
        <v>9877.23</v>
      </c>
      <c r="I1930" s="13">
        <v>0.8</v>
      </c>
      <c r="J1930" s="12">
        <v>7901.78</v>
      </c>
      <c r="K1930" s="11" t="s">
        <v>12</v>
      </c>
      <c r="L1930" s="14">
        <v>46415</v>
      </c>
      <c r="M1930" s="11" t="s">
        <v>13</v>
      </c>
      <c r="N1930" s="10"/>
      <c r="O1930" s="13">
        <f t="shared" si="68"/>
        <v>0</v>
      </c>
      <c r="P1930" s="12">
        <f t="shared" si="69"/>
        <v>7901.78</v>
      </c>
      <c r="Q1930" s="17" t="s">
        <v>6589</v>
      </c>
    </row>
    <row r="1931" spans="1:17" x14ac:dyDescent="0.3">
      <c r="A1931" s="10" t="s">
        <v>5861</v>
      </c>
      <c r="B1931" s="11" t="s">
        <v>5862</v>
      </c>
      <c r="C1931" s="11" t="s">
        <v>5863</v>
      </c>
      <c r="D1931" s="10" t="s">
        <v>5864</v>
      </c>
      <c r="E1931" s="10" t="s">
        <v>28</v>
      </c>
      <c r="F1931" s="10" t="s">
        <v>296</v>
      </c>
      <c r="G1931" s="11" t="s">
        <v>12</v>
      </c>
      <c r="H1931" s="12">
        <v>2286.7199999999998</v>
      </c>
      <c r="I1931" s="13">
        <v>0.5</v>
      </c>
      <c r="J1931" s="12">
        <v>1143.3599999999999</v>
      </c>
      <c r="K1931" s="11" t="s">
        <v>12</v>
      </c>
      <c r="L1931" s="14">
        <v>46323</v>
      </c>
      <c r="M1931" s="11" t="s">
        <v>13</v>
      </c>
      <c r="N1931" s="10"/>
      <c r="O1931" s="13">
        <f t="shared" si="68"/>
        <v>0</v>
      </c>
      <c r="P1931" s="12">
        <f t="shared" si="69"/>
        <v>1143.3599999999999</v>
      </c>
      <c r="Q1931" s="17" t="s">
        <v>6589</v>
      </c>
    </row>
    <row r="1932" spans="1:17" x14ac:dyDescent="0.3">
      <c r="A1932" s="10" t="s">
        <v>5861</v>
      </c>
      <c r="B1932" s="11" t="s">
        <v>5862</v>
      </c>
      <c r="C1932" s="11" t="s">
        <v>5865</v>
      </c>
      <c r="D1932" s="10" t="s">
        <v>5866</v>
      </c>
      <c r="E1932" s="10" t="s">
        <v>28</v>
      </c>
      <c r="F1932" s="10" t="s">
        <v>296</v>
      </c>
      <c r="G1932" s="11" t="s">
        <v>12</v>
      </c>
      <c r="H1932" s="12">
        <v>1725.24</v>
      </c>
      <c r="I1932" s="13">
        <v>0.5</v>
      </c>
      <c r="J1932" s="12">
        <v>862.62</v>
      </c>
      <c r="K1932" s="11" t="s">
        <v>12</v>
      </c>
      <c r="L1932" s="14">
        <v>46323</v>
      </c>
      <c r="M1932" s="11" t="s">
        <v>13</v>
      </c>
      <c r="N1932" s="10"/>
      <c r="O1932" s="13">
        <f t="shared" si="68"/>
        <v>0</v>
      </c>
      <c r="P1932" s="12">
        <f t="shared" si="69"/>
        <v>862.62</v>
      </c>
      <c r="Q1932" s="17" t="s">
        <v>6589</v>
      </c>
    </row>
    <row r="1933" spans="1:17" x14ac:dyDescent="0.3">
      <c r="A1933" s="10" t="s">
        <v>5861</v>
      </c>
      <c r="B1933" s="11" t="s">
        <v>5862</v>
      </c>
      <c r="C1933" s="11" t="s">
        <v>5867</v>
      </c>
      <c r="D1933" s="10" t="s">
        <v>5868</v>
      </c>
      <c r="E1933" s="10" t="s">
        <v>28</v>
      </c>
      <c r="F1933" s="10" t="s">
        <v>296</v>
      </c>
      <c r="G1933" s="11" t="s">
        <v>12</v>
      </c>
      <c r="H1933" s="12">
        <v>1822.8</v>
      </c>
      <c r="I1933" s="13">
        <v>0.5</v>
      </c>
      <c r="J1933" s="12">
        <v>911.4</v>
      </c>
      <c r="K1933" s="11" t="s">
        <v>12</v>
      </c>
      <c r="L1933" s="14">
        <v>46323</v>
      </c>
      <c r="M1933" s="11" t="s">
        <v>13</v>
      </c>
      <c r="N1933" s="10"/>
      <c r="O1933" s="13">
        <f t="shared" si="68"/>
        <v>0</v>
      </c>
      <c r="P1933" s="12">
        <f t="shared" si="69"/>
        <v>911.4</v>
      </c>
      <c r="Q1933" s="17" t="s">
        <v>6589</v>
      </c>
    </row>
    <row r="1934" spans="1:17" x14ac:dyDescent="0.3">
      <c r="A1934" s="10" t="s">
        <v>5861</v>
      </c>
      <c r="B1934" s="11" t="s">
        <v>5862</v>
      </c>
      <c r="C1934" s="11" t="s">
        <v>5869</v>
      </c>
      <c r="D1934" s="10" t="s">
        <v>5870</v>
      </c>
      <c r="E1934" s="10" t="s">
        <v>28</v>
      </c>
      <c r="F1934" s="10" t="s">
        <v>296</v>
      </c>
      <c r="G1934" s="11" t="s">
        <v>12</v>
      </c>
      <c r="H1934" s="12">
        <v>1822.8</v>
      </c>
      <c r="I1934" s="13">
        <v>0.5</v>
      </c>
      <c r="J1934" s="12">
        <v>911.4</v>
      </c>
      <c r="K1934" s="11" t="s">
        <v>12</v>
      </c>
      <c r="L1934" s="14">
        <v>46323</v>
      </c>
      <c r="M1934" s="11" t="s">
        <v>13</v>
      </c>
      <c r="N1934" s="10"/>
      <c r="O1934" s="13">
        <f t="shared" si="68"/>
        <v>0</v>
      </c>
      <c r="P1934" s="12">
        <f t="shared" si="69"/>
        <v>911.4</v>
      </c>
      <c r="Q1934" s="17" t="s">
        <v>6589</v>
      </c>
    </row>
    <row r="1935" spans="1:17" x14ac:dyDescent="0.3">
      <c r="A1935" s="10" t="s">
        <v>5861</v>
      </c>
      <c r="B1935" s="11" t="s">
        <v>5862</v>
      </c>
      <c r="C1935" s="11" t="s">
        <v>5871</v>
      </c>
      <c r="D1935" s="10" t="s">
        <v>5872</v>
      </c>
      <c r="E1935" s="10" t="s">
        <v>28</v>
      </c>
      <c r="F1935" s="10" t="s">
        <v>35</v>
      </c>
      <c r="G1935" s="11" t="s">
        <v>12</v>
      </c>
      <c r="H1935" s="12">
        <v>1847.52</v>
      </c>
      <c r="I1935" s="13">
        <v>0.5</v>
      </c>
      <c r="J1935" s="12">
        <v>923.76</v>
      </c>
      <c r="K1935" s="11" t="s">
        <v>12</v>
      </c>
      <c r="L1935" s="14">
        <v>46323</v>
      </c>
      <c r="M1935" s="11" t="s">
        <v>13</v>
      </c>
      <c r="N1935" s="10"/>
      <c r="O1935" s="13">
        <f t="shared" si="68"/>
        <v>0</v>
      </c>
      <c r="P1935" s="12">
        <f t="shared" si="69"/>
        <v>923.76</v>
      </c>
      <c r="Q1935" s="17" t="s">
        <v>6589</v>
      </c>
    </row>
    <row r="1936" spans="1:17" x14ac:dyDescent="0.3">
      <c r="A1936" s="10" t="s">
        <v>5861</v>
      </c>
      <c r="B1936" s="11" t="s">
        <v>5862</v>
      </c>
      <c r="C1936" s="11" t="s">
        <v>5873</v>
      </c>
      <c r="D1936" s="10" t="s">
        <v>5874</v>
      </c>
      <c r="E1936" s="10" t="s">
        <v>28</v>
      </c>
      <c r="F1936" s="10" t="s">
        <v>35</v>
      </c>
      <c r="G1936" s="11" t="s">
        <v>12</v>
      </c>
      <c r="H1936" s="12">
        <v>2502.48</v>
      </c>
      <c r="I1936" s="13">
        <v>0.5</v>
      </c>
      <c r="J1936" s="12">
        <v>1251.24</v>
      </c>
      <c r="K1936" s="11" t="s">
        <v>12</v>
      </c>
      <c r="L1936" s="14">
        <v>46323</v>
      </c>
      <c r="M1936" s="11" t="s">
        <v>13</v>
      </c>
      <c r="N1936" s="10"/>
      <c r="O1936" s="13">
        <f t="shared" si="68"/>
        <v>0</v>
      </c>
      <c r="P1936" s="12">
        <f t="shared" si="69"/>
        <v>1251.24</v>
      </c>
      <c r="Q1936" s="17" t="s">
        <v>6589</v>
      </c>
    </row>
    <row r="1937" spans="1:17" x14ac:dyDescent="0.3">
      <c r="A1937" s="10" t="s">
        <v>5861</v>
      </c>
      <c r="B1937" s="11" t="s">
        <v>5862</v>
      </c>
      <c r="C1937" s="11" t="s">
        <v>5875</v>
      </c>
      <c r="D1937" s="10" t="s">
        <v>5876</v>
      </c>
      <c r="E1937" s="10" t="s">
        <v>28</v>
      </c>
      <c r="F1937" s="10" t="s">
        <v>5877</v>
      </c>
      <c r="G1937" s="11" t="s">
        <v>12</v>
      </c>
      <c r="H1937" s="12">
        <v>1059</v>
      </c>
      <c r="I1937" s="13">
        <v>0.5</v>
      </c>
      <c r="J1937" s="12">
        <v>529.5</v>
      </c>
      <c r="K1937" s="11" t="s">
        <v>12</v>
      </c>
      <c r="L1937" s="14">
        <v>46323</v>
      </c>
      <c r="M1937" s="11" t="s">
        <v>13</v>
      </c>
      <c r="N1937" s="10"/>
      <c r="O1937" s="13">
        <f t="shared" si="68"/>
        <v>0</v>
      </c>
      <c r="P1937" s="12">
        <f t="shared" si="69"/>
        <v>529.5</v>
      </c>
      <c r="Q1937" s="17" t="s">
        <v>6589</v>
      </c>
    </row>
    <row r="1938" spans="1:17" x14ac:dyDescent="0.3">
      <c r="A1938" s="10" t="s">
        <v>5878</v>
      </c>
      <c r="B1938" s="11" t="s">
        <v>5879</v>
      </c>
      <c r="C1938" s="11" t="s">
        <v>5880</v>
      </c>
      <c r="D1938" s="10" t="s">
        <v>5881</v>
      </c>
      <c r="E1938" s="10" t="s">
        <v>28</v>
      </c>
      <c r="F1938" s="10" t="s">
        <v>445</v>
      </c>
      <c r="G1938" s="11" t="s">
        <v>12</v>
      </c>
      <c r="H1938" s="12">
        <v>12000</v>
      </c>
      <c r="I1938" s="13">
        <v>0.5</v>
      </c>
      <c r="J1938" s="12">
        <v>6000</v>
      </c>
      <c r="K1938" s="11" t="s">
        <v>12</v>
      </c>
      <c r="L1938" s="14">
        <v>46323</v>
      </c>
      <c r="M1938" s="11" t="s">
        <v>24</v>
      </c>
      <c r="N1938" s="15">
        <v>6000</v>
      </c>
      <c r="O1938" s="13">
        <f t="shared" si="68"/>
        <v>1</v>
      </c>
      <c r="P1938" s="12">
        <f t="shared" si="69"/>
        <v>0</v>
      </c>
      <c r="Q1938" s="16" t="s">
        <v>6588</v>
      </c>
    </row>
    <row r="1939" spans="1:17" x14ac:dyDescent="0.3">
      <c r="A1939" s="10" t="s">
        <v>5882</v>
      </c>
      <c r="B1939" s="11" t="s">
        <v>5883</v>
      </c>
      <c r="C1939" s="11" t="s">
        <v>5884</v>
      </c>
      <c r="D1939" s="10" t="s">
        <v>759</v>
      </c>
      <c r="E1939" s="10" t="s">
        <v>28</v>
      </c>
      <c r="F1939" s="10" t="s">
        <v>35</v>
      </c>
      <c r="G1939" s="11" t="s">
        <v>12</v>
      </c>
      <c r="H1939" s="12">
        <v>4920</v>
      </c>
      <c r="I1939" s="13">
        <v>0.9</v>
      </c>
      <c r="J1939" s="12">
        <v>4428</v>
      </c>
      <c r="K1939" s="11" t="s">
        <v>12</v>
      </c>
      <c r="L1939" s="14">
        <v>46323</v>
      </c>
      <c r="M1939" s="11" t="s">
        <v>24</v>
      </c>
      <c r="N1939" s="15">
        <v>4428</v>
      </c>
      <c r="O1939" s="13">
        <f t="shared" si="68"/>
        <v>1</v>
      </c>
      <c r="P1939" s="12">
        <f t="shared" si="69"/>
        <v>0</v>
      </c>
      <c r="Q1939" s="16" t="s">
        <v>6588</v>
      </c>
    </row>
    <row r="1940" spans="1:17" x14ac:dyDescent="0.3">
      <c r="A1940" s="10" t="s">
        <v>5882</v>
      </c>
      <c r="B1940" s="11" t="s">
        <v>5883</v>
      </c>
      <c r="C1940" s="11" t="s">
        <v>5885</v>
      </c>
      <c r="D1940" s="10" t="s">
        <v>5886</v>
      </c>
      <c r="E1940" s="10" t="s">
        <v>28</v>
      </c>
      <c r="F1940" s="10" t="s">
        <v>35</v>
      </c>
      <c r="G1940" s="11" t="s">
        <v>12</v>
      </c>
      <c r="H1940" s="12">
        <v>8000</v>
      </c>
      <c r="I1940" s="13">
        <v>0.9</v>
      </c>
      <c r="J1940" s="12">
        <v>7200</v>
      </c>
      <c r="K1940" s="11" t="s">
        <v>12</v>
      </c>
      <c r="L1940" s="14">
        <v>46323</v>
      </c>
      <c r="M1940" s="11" t="s">
        <v>24</v>
      </c>
      <c r="N1940" s="15">
        <v>7200</v>
      </c>
      <c r="O1940" s="13">
        <f t="shared" si="68"/>
        <v>1</v>
      </c>
      <c r="P1940" s="12">
        <f t="shared" si="69"/>
        <v>0</v>
      </c>
      <c r="Q1940" s="16" t="s">
        <v>6588</v>
      </c>
    </row>
    <row r="1941" spans="1:17" x14ac:dyDescent="0.3">
      <c r="A1941" s="10" t="s">
        <v>5882</v>
      </c>
      <c r="B1941" s="11" t="s">
        <v>5887</v>
      </c>
      <c r="C1941" s="11" t="s">
        <v>5888</v>
      </c>
      <c r="D1941" s="10" t="s">
        <v>343</v>
      </c>
      <c r="E1941" s="10" t="s">
        <v>10</v>
      </c>
      <c r="F1941" s="10" t="s">
        <v>343</v>
      </c>
      <c r="G1941" s="11" t="s">
        <v>12</v>
      </c>
      <c r="H1941" s="12">
        <v>29893</v>
      </c>
      <c r="I1941" s="13">
        <v>0.85</v>
      </c>
      <c r="J1941" s="12">
        <v>25409.05</v>
      </c>
      <c r="K1941" s="11" t="s">
        <v>12</v>
      </c>
      <c r="L1941" s="14">
        <v>46780</v>
      </c>
      <c r="M1941" s="11" t="s">
        <v>13</v>
      </c>
      <c r="N1941" s="10"/>
      <c r="O1941" s="13">
        <f t="shared" si="68"/>
        <v>0</v>
      </c>
      <c r="P1941" s="12">
        <f t="shared" si="69"/>
        <v>25409.05</v>
      </c>
      <c r="Q1941" s="17" t="s">
        <v>6589</v>
      </c>
    </row>
    <row r="1942" spans="1:17" x14ac:dyDescent="0.3">
      <c r="A1942" s="10" t="s">
        <v>5889</v>
      </c>
      <c r="B1942" s="11" t="s">
        <v>5890</v>
      </c>
      <c r="C1942" s="11" t="s">
        <v>5891</v>
      </c>
      <c r="D1942" s="10" t="s">
        <v>5892</v>
      </c>
      <c r="E1942" s="10" t="s">
        <v>28</v>
      </c>
      <c r="F1942" s="10" t="s">
        <v>35</v>
      </c>
      <c r="G1942" s="11" t="s">
        <v>12</v>
      </c>
      <c r="H1942" s="12">
        <v>18360</v>
      </c>
      <c r="I1942" s="13">
        <v>0.9</v>
      </c>
      <c r="J1942" s="12">
        <v>16524</v>
      </c>
      <c r="K1942" s="11" t="s">
        <v>12</v>
      </c>
      <c r="L1942" s="14">
        <v>46323</v>
      </c>
      <c r="M1942" s="11" t="s">
        <v>24</v>
      </c>
      <c r="N1942" s="15">
        <v>16524</v>
      </c>
      <c r="O1942" s="13">
        <f t="shared" si="68"/>
        <v>1</v>
      </c>
      <c r="P1942" s="12">
        <f t="shared" si="69"/>
        <v>0</v>
      </c>
      <c r="Q1942" s="16" t="s">
        <v>6588</v>
      </c>
    </row>
    <row r="1943" spans="1:17" x14ac:dyDescent="0.3">
      <c r="A1943" s="10" t="s">
        <v>5889</v>
      </c>
      <c r="B1943" s="11" t="s">
        <v>5893</v>
      </c>
      <c r="C1943" s="11" t="s">
        <v>5894</v>
      </c>
      <c r="D1943" s="10" t="s">
        <v>5895</v>
      </c>
      <c r="E1943" s="10" t="s">
        <v>129</v>
      </c>
      <c r="F1943" s="10" t="s">
        <v>1828</v>
      </c>
      <c r="G1943" s="11" t="s">
        <v>12</v>
      </c>
      <c r="H1943" s="12">
        <v>1820</v>
      </c>
      <c r="I1943" s="13">
        <v>0.85</v>
      </c>
      <c r="J1943" s="12">
        <v>1547</v>
      </c>
      <c r="K1943" s="11" t="s">
        <v>12</v>
      </c>
      <c r="L1943" s="14">
        <v>46415</v>
      </c>
      <c r="M1943" s="11" t="s">
        <v>24</v>
      </c>
      <c r="N1943" s="15">
        <v>1547</v>
      </c>
      <c r="O1943" s="13">
        <f t="shared" si="68"/>
        <v>1</v>
      </c>
      <c r="P1943" s="12">
        <f t="shared" si="69"/>
        <v>0</v>
      </c>
      <c r="Q1943" s="16" t="s">
        <v>6588</v>
      </c>
    </row>
    <row r="1944" spans="1:17" x14ac:dyDescent="0.3">
      <c r="A1944" s="10" t="s">
        <v>5896</v>
      </c>
      <c r="B1944" s="11" t="s">
        <v>5897</v>
      </c>
      <c r="C1944" s="11" t="s">
        <v>5898</v>
      </c>
      <c r="D1944" s="10" t="s">
        <v>5899</v>
      </c>
      <c r="E1944" s="10" t="s">
        <v>28</v>
      </c>
      <c r="F1944" s="10" t="s">
        <v>35</v>
      </c>
      <c r="G1944" s="11" t="s">
        <v>12</v>
      </c>
      <c r="H1944" s="12">
        <v>4678.8</v>
      </c>
      <c r="I1944" s="13">
        <v>0.5</v>
      </c>
      <c r="J1944" s="12">
        <v>2339.4</v>
      </c>
      <c r="K1944" s="11" t="s">
        <v>12</v>
      </c>
      <c r="L1944" s="14">
        <v>46323</v>
      </c>
      <c r="M1944" s="11" t="s">
        <v>13</v>
      </c>
      <c r="N1944" s="10"/>
      <c r="O1944" s="13">
        <f t="shared" si="68"/>
        <v>0</v>
      </c>
      <c r="P1944" s="12">
        <f t="shared" si="69"/>
        <v>2339.4</v>
      </c>
      <c r="Q1944" s="17" t="s">
        <v>6589</v>
      </c>
    </row>
    <row r="1945" spans="1:17" x14ac:dyDescent="0.3">
      <c r="A1945" s="10" t="s">
        <v>5896</v>
      </c>
      <c r="B1945" s="11" t="s">
        <v>5897</v>
      </c>
      <c r="C1945" s="11" t="s">
        <v>5900</v>
      </c>
      <c r="D1945" s="10" t="s">
        <v>5901</v>
      </c>
      <c r="E1945" s="10" t="s">
        <v>28</v>
      </c>
      <c r="F1945" s="10" t="s">
        <v>35</v>
      </c>
      <c r="G1945" s="11" t="s">
        <v>12</v>
      </c>
      <c r="H1945" s="12">
        <v>2698.8</v>
      </c>
      <c r="I1945" s="13">
        <v>0.5</v>
      </c>
      <c r="J1945" s="12">
        <v>1349.4</v>
      </c>
      <c r="K1945" s="11" t="s">
        <v>12</v>
      </c>
      <c r="L1945" s="14">
        <v>46323</v>
      </c>
      <c r="M1945" s="11" t="s">
        <v>13</v>
      </c>
      <c r="N1945" s="10"/>
      <c r="O1945" s="13">
        <f t="shared" si="68"/>
        <v>0</v>
      </c>
      <c r="P1945" s="12">
        <f t="shared" si="69"/>
        <v>1349.4</v>
      </c>
      <c r="Q1945" s="17" t="s">
        <v>6589</v>
      </c>
    </row>
    <row r="1946" spans="1:17" x14ac:dyDescent="0.3">
      <c r="A1946" s="10" t="s">
        <v>5896</v>
      </c>
      <c r="B1946" s="11" t="s">
        <v>5897</v>
      </c>
      <c r="C1946" s="11" t="s">
        <v>5902</v>
      </c>
      <c r="D1946" s="10" t="s">
        <v>5903</v>
      </c>
      <c r="E1946" s="10" t="s">
        <v>28</v>
      </c>
      <c r="F1946" s="10" t="s">
        <v>35</v>
      </c>
      <c r="G1946" s="11" t="s">
        <v>12</v>
      </c>
      <c r="H1946" s="12">
        <v>6274.8</v>
      </c>
      <c r="I1946" s="13">
        <v>0.5</v>
      </c>
      <c r="J1946" s="12">
        <v>3137.4</v>
      </c>
      <c r="K1946" s="11" t="s">
        <v>12</v>
      </c>
      <c r="L1946" s="14">
        <v>46323</v>
      </c>
      <c r="M1946" s="11" t="s">
        <v>13</v>
      </c>
      <c r="N1946" s="10"/>
      <c r="O1946" s="13">
        <f t="shared" si="68"/>
        <v>0</v>
      </c>
      <c r="P1946" s="12">
        <f t="shared" si="69"/>
        <v>3137.4</v>
      </c>
      <c r="Q1946" s="17" t="s">
        <v>6589</v>
      </c>
    </row>
    <row r="1947" spans="1:17" x14ac:dyDescent="0.3">
      <c r="A1947" s="10" t="s">
        <v>5896</v>
      </c>
      <c r="B1947" s="11" t="s">
        <v>5904</v>
      </c>
      <c r="C1947" s="11" t="s">
        <v>5905</v>
      </c>
      <c r="D1947" s="10" t="s">
        <v>5906</v>
      </c>
      <c r="E1947" s="10" t="s">
        <v>466</v>
      </c>
      <c r="F1947" s="10" t="s">
        <v>5907</v>
      </c>
      <c r="G1947" s="11" t="s">
        <v>12</v>
      </c>
      <c r="H1947" s="12">
        <v>16980</v>
      </c>
      <c r="I1947" s="13">
        <v>0.5</v>
      </c>
      <c r="J1947" s="12">
        <v>8490</v>
      </c>
      <c r="K1947" s="11" t="s">
        <v>12</v>
      </c>
      <c r="L1947" s="14">
        <v>46323</v>
      </c>
      <c r="M1947" s="11" t="s">
        <v>13</v>
      </c>
      <c r="N1947" s="10"/>
      <c r="O1947" s="13">
        <f t="shared" si="68"/>
        <v>0</v>
      </c>
      <c r="P1947" s="12">
        <f t="shared" si="69"/>
        <v>8490</v>
      </c>
      <c r="Q1947" s="17" t="s">
        <v>6589</v>
      </c>
    </row>
    <row r="1948" spans="1:17" x14ac:dyDescent="0.3">
      <c r="A1948" s="10" t="s">
        <v>5908</v>
      </c>
      <c r="B1948" s="11" t="s">
        <v>5909</v>
      </c>
      <c r="C1948" s="11" t="s">
        <v>5910</v>
      </c>
      <c r="D1948" s="10" t="s">
        <v>5911</v>
      </c>
      <c r="E1948" s="10" t="s">
        <v>28</v>
      </c>
      <c r="F1948" s="10" t="s">
        <v>71</v>
      </c>
      <c r="G1948" s="11" t="s">
        <v>12</v>
      </c>
      <c r="H1948" s="12">
        <v>9480</v>
      </c>
      <c r="I1948" s="13">
        <v>0.9</v>
      </c>
      <c r="J1948" s="12">
        <v>8532</v>
      </c>
      <c r="K1948" s="11" t="s">
        <v>12</v>
      </c>
      <c r="L1948" s="14">
        <v>46323</v>
      </c>
      <c r="M1948" s="11" t="s">
        <v>36</v>
      </c>
      <c r="N1948" s="15">
        <v>4266</v>
      </c>
      <c r="O1948" s="13">
        <f t="shared" si="68"/>
        <v>0.5</v>
      </c>
      <c r="P1948" s="12">
        <f t="shared" si="69"/>
        <v>4266</v>
      </c>
      <c r="Q1948" s="5" t="s">
        <v>6593</v>
      </c>
    </row>
    <row r="1949" spans="1:17" x14ac:dyDescent="0.3">
      <c r="A1949" s="10" t="s">
        <v>5912</v>
      </c>
      <c r="B1949" s="11" t="s">
        <v>5913</v>
      </c>
      <c r="C1949" s="11" t="s">
        <v>5914</v>
      </c>
      <c r="D1949" s="10" t="s">
        <v>5915</v>
      </c>
      <c r="E1949" s="10" t="s">
        <v>10</v>
      </c>
      <c r="F1949" s="10" t="s">
        <v>101</v>
      </c>
      <c r="G1949" s="11" t="s">
        <v>12</v>
      </c>
      <c r="H1949" s="12">
        <v>142670.88</v>
      </c>
      <c r="I1949" s="13">
        <v>0.85</v>
      </c>
      <c r="J1949" s="12">
        <v>121270.25</v>
      </c>
      <c r="K1949" s="11" t="s">
        <v>12</v>
      </c>
      <c r="L1949" s="14">
        <v>46415</v>
      </c>
      <c r="M1949" s="11" t="s">
        <v>24</v>
      </c>
      <c r="N1949" s="15">
        <v>121270.25</v>
      </c>
      <c r="O1949" s="13">
        <f t="shared" si="68"/>
        <v>1</v>
      </c>
      <c r="P1949" s="12">
        <f t="shared" si="69"/>
        <v>0</v>
      </c>
      <c r="Q1949" s="16" t="s">
        <v>6588</v>
      </c>
    </row>
    <row r="1950" spans="1:17" x14ac:dyDescent="0.3">
      <c r="A1950" s="10" t="s">
        <v>5912</v>
      </c>
      <c r="B1950" s="11" t="s">
        <v>5916</v>
      </c>
      <c r="C1950" s="11" t="s">
        <v>5917</v>
      </c>
      <c r="D1950" s="10" t="s">
        <v>5918</v>
      </c>
      <c r="E1950" s="10" t="s">
        <v>28</v>
      </c>
      <c r="F1950" s="10" t="s">
        <v>71</v>
      </c>
      <c r="G1950" s="11" t="s">
        <v>12</v>
      </c>
      <c r="H1950" s="12">
        <v>60000</v>
      </c>
      <c r="I1950" s="13">
        <v>0.9</v>
      </c>
      <c r="J1950" s="12">
        <v>54000</v>
      </c>
      <c r="K1950" s="11" t="s">
        <v>12</v>
      </c>
      <c r="L1950" s="14">
        <v>46323</v>
      </c>
      <c r="M1950" s="11" t="s">
        <v>36</v>
      </c>
      <c r="N1950" s="15">
        <v>54000</v>
      </c>
      <c r="O1950" s="13">
        <f t="shared" si="68"/>
        <v>1</v>
      </c>
      <c r="P1950" s="12">
        <f t="shared" si="69"/>
        <v>0</v>
      </c>
      <c r="Q1950" s="4" t="s">
        <v>6591</v>
      </c>
    </row>
    <row r="1951" spans="1:17" x14ac:dyDescent="0.3">
      <c r="A1951" s="10" t="s">
        <v>5919</v>
      </c>
      <c r="B1951" s="11" t="s">
        <v>5920</v>
      </c>
      <c r="C1951" s="11" t="s">
        <v>5921</v>
      </c>
      <c r="D1951" s="10" t="s">
        <v>5922</v>
      </c>
      <c r="E1951" s="10" t="s">
        <v>28</v>
      </c>
      <c r="F1951" s="10" t="s">
        <v>248</v>
      </c>
      <c r="G1951" s="11" t="s">
        <v>12</v>
      </c>
      <c r="H1951" s="12">
        <v>463752</v>
      </c>
      <c r="I1951" s="13">
        <v>0.7</v>
      </c>
      <c r="J1951" s="12">
        <v>324626.40000000002</v>
      </c>
      <c r="K1951" s="11" t="s">
        <v>12</v>
      </c>
      <c r="L1951" s="14">
        <v>46323</v>
      </c>
      <c r="M1951" s="11" t="s">
        <v>24</v>
      </c>
      <c r="N1951" s="15">
        <v>323921.52</v>
      </c>
      <c r="O1951" s="13">
        <f t="shared" si="68"/>
        <v>0.99782864240246638</v>
      </c>
      <c r="P1951" s="12">
        <f t="shared" si="69"/>
        <v>704.88000000000466</v>
      </c>
      <c r="Q1951" s="16" t="s">
        <v>6588</v>
      </c>
    </row>
    <row r="1952" spans="1:17" x14ac:dyDescent="0.3">
      <c r="A1952" s="10" t="s">
        <v>5923</v>
      </c>
      <c r="B1952" s="11" t="s">
        <v>5924</v>
      </c>
      <c r="C1952" s="11" t="s">
        <v>5925</v>
      </c>
      <c r="D1952" s="10" t="s">
        <v>3653</v>
      </c>
      <c r="E1952" s="10" t="s">
        <v>28</v>
      </c>
      <c r="F1952" s="10" t="s">
        <v>87</v>
      </c>
      <c r="G1952" s="11" t="s">
        <v>12</v>
      </c>
      <c r="H1952" s="12">
        <v>1537.68</v>
      </c>
      <c r="I1952" s="13">
        <v>0.6</v>
      </c>
      <c r="J1952" s="12">
        <v>922.61</v>
      </c>
      <c r="K1952" s="11" t="s">
        <v>12</v>
      </c>
      <c r="L1952" s="14">
        <v>46323</v>
      </c>
      <c r="M1952" s="11" t="s">
        <v>36</v>
      </c>
      <c r="N1952" s="15">
        <v>459.2</v>
      </c>
      <c r="O1952" s="13">
        <f t="shared" si="68"/>
        <v>0.49771842923878995</v>
      </c>
      <c r="P1952" s="12">
        <f t="shared" si="69"/>
        <v>463.41</v>
      </c>
      <c r="Q1952" s="5" t="s">
        <v>6593</v>
      </c>
    </row>
    <row r="1953" spans="1:17" x14ac:dyDescent="0.3">
      <c r="A1953" s="10" t="s">
        <v>5926</v>
      </c>
      <c r="B1953" s="11" t="s">
        <v>5927</v>
      </c>
      <c r="C1953" s="11" t="s">
        <v>5928</v>
      </c>
      <c r="D1953" s="10" t="s">
        <v>5929</v>
      </c>
      <c r="E1953" s="10" t="s">
        <v>28</v>
      </c>
      <c r="F1953" s="10" t="s">
        <v>401</v>
      </c>
      <c r="G1953" s="11" t="s">
        <v>12</v>
      </c>
      <c r="H1953" s="12">
        <v>37999.919999999998</v>
      </c>
      <c r="I1953" s="13">
        <v>0.4</v>
      </c>
      <c r="J1953" s="12">
        <v>15199.97</v>
      </c>
      <c r="K1953" s="11" t="s">
        <v>12</v>
      </c>
      <c r="L1953" s="14">
        <v>46323</v>
      </c>
      <c r="M1953" s="11" t="s">
        <v>36</v>
      </c>
      <c r="N1953" s="10"/>
      <c r="O1953" s="13">
        <f t="shared" si="68"/>
        <v>0</v>
      </c>
      <c r="P1953" s="12">
        <f t="shared" si="69"/>
        <v>15199.97</v>
      </c>
      <c r="Q1953" s="10" t="s">
        <v>6592</v>
      </c>
    </row>
    <row r="1954" spans="1:17" x14ac:dyDescent="0.3">
      <c r="A1954" s="10" t="s">
        <v>5939</v>
      </c>
      <c r="B1954" s="11" t="s">
        <v>5940</v>
      </c>
      <c r="C1954" s="11" t="s">
        <v>5941</v>
      </c>
      <c r="D1954" s="10" t="s">
        <v>5942</v>
      </c>
      <c r="E1954" s="10" t="s">
        <v>28</v>
      </c>
      <c r="F1954" s="10" t="s">
        <v>5943</v>
      </c>
      <c r="G1954" s="11" t="s">
        <v>12</v>
      </c>
      <c r="H1954" s="12">
        <v>24539.040000000001</v>
      </c>
      <c r="I1954" s="13">
        <v>0.7</v>
      </c>
      <c r="J1954" s="12">
        <v>17177.330000000002</v>
      </c>
      <c r="K1954" s="11" t="s">
        <v>12</v>
      </c>
      <c r="L1954" s="14">
        <v>46323</v>
      </c>
      <c r="M1954" s="11" t="s">
        <v>24</v>
      </c>
      <c r="N1954" s="15">
        <v>17177.330000000002</v>
      </c>
      <c r="O1954" s="13">
        <f t="shared" si="68"/>
        <v>1</v>
      </c>
      <c r="P1954" s="12">
        <f t="shared" si="69"/>
        <v>0</v>
      </c>
      <c r="Q1954" s="16" t="s">
        <v>6588</v>
      </c>
    </row>
    <row r="1955" spans="1:17" x14ac:dyDescent="0.3">
      <c r="A1955" s="10" t="s">
        <v>5930</v>
      </c>
      <c r="B1955" s="11" t="s">
        <v>5931</v>
      </c>
      <c r="C1955" s="11" t="s">
        <v>5932</v>
      </c>
      <c r="D1955" s="10" t="s">
        <v>5933</v>
      </c>
      <c r="E1955" s="10" t="s">
        <v>28</v>
      </c>
      <c r="F1955" s="10" t="s">
        <v>75</v>
      </c>
      <c r="G1955" s="11" t="s">
        <v>12</v>
      </c>
      <c r="H1955" s="12">
        <v>72000</v>
      </c>
      <c r="I1955" s="13">
        <v>0.8</v>
      </c>
      <c r="J1955" s="12">
        <v>57600</v>
      </c>
      <c r="K1955" s="11" t="s">
        <v>12</v>
      </c>
      <c r="L1955" s="14">
        <v>46323</v>
      </c>
      <c r="M1955" s="11" t="s">
        <v>24</v>
      </c>
      <c r="N1955" s="15">
        <v>57600</v>
      </c>
      <c r="O1955" s="13">
        <f t="shared" si="68"/>
        <v>1</v>
      </c>
      <c r="P1955" s="12">
        <f t="shared" si="69"/>
        <v>0</v>
      </c>
      <c r="Q1955" s="16" t="s">
        <v>6588</v>
      </c>
    </row>
    <row r="1956" spans="1:17" x14ac:dyDescent="0.3">
      <c r="A1956" s="10" t="s">
        <v>5930</v>
      </c>
      <c r="B1956" s="11" t="s">
        <v>5934</v>
      </c>
      <c r="C1956" s="11" t="s">
        <v>5935</v>
      </c>
      <c r="D1956" s="10" t="s">
        <v>5936</v>
      </c>
      <c r="E1956" s="10" t="s">
        <v>129</v>
      </c>
      <c r="F1956" s="10" t="s">
        <v>118</v>
      </c>
      <c r="G1956" s="11" t="s">
        <v>12</v>
      </c>
      <c r="H1956" s="12">
        <v>14200</v>
      </c>
      <c r="I1956" s="13">
        <v>0.8</v>
      </c>
      <c r="J1956" s="12">
        <v>11360</v>
      </c>
      <c r="K1956" s="11" t="s">
        <v>12</v>
      </c>
      <c r="L1956" s="14">
        <v>46415</v>
      </c>
      <c r="M1956" s="11" t="s">
        <v>24</v>
      </c>
      <c r="N1956" s="15">
        <v>11360</v>
      </c>
      <c r="O1956" s="13">
        <f t="shared" si="68"/>
        <v>1</v>
      </c>
      <c r="P1956" s="12">
        <f t="shared" si="69"/>
        <v>0</v>
      </c>
      <c r="Q1956" s="16" t="s">
        <v>6588</v>
      </c>
    </row>
    <row r="1957" spans="1:17" x14ac:dyDescent="0.3">
      <c r="A1957" s="10" t="s">
        <v>5930</v>
      </c>
      <c r="B1957" s="11" t="s">
        <v>5934</v>
      </c>
      <c r="C1957" s="11" t="s">
        <v>5937</v>
      </c>
      <c r="D1957" s="10" t="s">
        <v>5938</v>
      </c>
      <c r="E1957" s="10" t="s">
        <v>10</v>
      </c>
      <c r="F1957" s="10" t="s">
        <v>118</v>
      </c>
      <c r="G1957" s="11" t="s">
        <v>12</v>
      </c>
      <c r="H1957" s="12">
        <v>169316</v>
      </c>
      <c r="I1957" s="13">
        <v>0.8</v>
      </c>
      <c r="J1957" s="12">
        <v>135452.79999999999</v>
      </c>
      <c r="K1957" s="11" t="s">
        <v>12</v>
      </c>
      <c r="L1957" s="14">
        <v>46415</v>
      </c>
      <c r="M1957" s="11" t="s">
        <v>24</v>
      </c>
      <c r="N1957" s="15">
        <v>135452.79999999999</v>
      </c>
      <c r="O1957" s="13">
        <f t="shared" si="68"/>
        <v>1</v>
      </c>
      <c r="P1957" s="12">
        <f t="shared" si="69"/>
        <v>0</v>
      </c>
      <c r="Q1957" s="16" t="s">
        <v>6588</v>
      </c>
    </row>
    <row r="1958" spans="1:17" x14ac:dyDescent="0.3">
      <c r="A1958" s="10" t="s">
        <v>5944</v>
      </c>
      <c r="B1958" s="11" t="s">
        <v>5945</v>
      </c>
      <c r="C1958" s="11" t="s">
        <v>5946</v>
      </c>
      <c r="D1958" s="10" t="s">
        <v>5947</v>
      </c>
      <c r="E1958" s="10" t="s">
        <v>28</v>
      </c>
      <c r="F1958" s="10" t="s">
        <v>987</v>
      </c>
      <c r="G1958" s="11" t="s">
        <v>12</v>
      </c>
      <c r="H1958" s="12">
        <v>22704</v>
      </c>
      <c r="I1958" s="13">
        <v>0.9</v>
      </c>
      <c r="J1958" s="12">
        <v>20433.599999999999</v>
      </c>
      <c r="K1958" s="11" t="s">
        <v>12</v>
      </c>
      <c r="L1958" s="14">
        <v>46323</v>
      </c>
      <c r="M1958" s="11" t="s">
        <v>13</v>
      </c>
      <c r="N1958" s="10"/>
      <c r="O1958" s="13">
        <f t="shared" si="68"/>
        <v>0</v>
      </c>
      <c r="P1958" s="12">
        <f t="shared" si="69"/>
        <v>20433.599999999999</v>
      </c>
      <c r="Q1958" s="17" t="s">
        <v>6589</v>
      </c>
    </row>
    <row r="1959" spans="1:17" x14ac:dyDescent="0.3">
      <c r="A1959" s="10" t="s">
        <v>5948</v>
      </c>
      <c r="B1959" s="11" t="s">
        <v>5949</v>
      </c>
      <c r="C1959" s="11" t="s">
        <v>5950</v>
      </c>
      <c r="D1959" s="10" t="s">
        <v>5951</v>
      </c>
      <c r="E1959" s="10" t="s">
        <v>28</v>
      </c>
      <c r="F1959" s="10" t="s">
        <v>35</v>
      </c>
      <c r="G1959" s="11" t="s">
        <v>12</v>
      </c>
      <c r="H1959" s="12">
        <v>17411.04</v>
      </c>
      <c r="I1959" s="13">
        <v>0.7</v>
      </c>
      <c r="J1959" s="12">
        <v>12187.73</v>
      </c>
      <c r="K1959" s="11" t="s">
        <v>12</v>
      </c>
      <c r="L1959" s="14">
        <v>46323</v>
      </c>
      <c r="M1959" s="11" t="s">
        <v>24</v>
      </c>
      <c r="N1959" s="15">
        <v>12187.73</v>
      </c>
      <c r="O1959" s="13">
        <f t="shared" si="68"/>
        <v>1</v>
      </c>
      <c r="P1959" s="12">
        <f t="shared" si="69"/>
        <v>0</v>
      </c>
      <c r="Q1959" s="16" t="s">
        <v>6588</v>
      </c>
    </row>
    <row r="1960" spans="1:17" x14ac:dyDescent="0.3">
      <c r="A1960" s="10" t="s">
        <v>5952</v>
      </c>
      <c r="B1960" s="11" t="s">
        <v>5953</v>
      </c>
      <c r="C1960" s="11" t="s">
        <v>5954</v>
      </c>
      <c r="D1960" s="10" t="s">
        <v>5955</v>
      </c>
      <c r="E1960" s="10" t="s">
        <v>28</v>
      </c>
      <c r="F1960" s="10" t="s">
        <v>217</v>
      </c>
      <c r="G1960" s="11" t="s">
        <v>12</v>
      </c>
      <c r="H1960" s="12">
        <v>13620</v>
      </c>
      <c r="I1960" s="13">
        <v>0.8</v>
      </c>
      <c r="J1960" s="12">
        <v>10896</v>
      </c>
      <c r="K1960" s="11" t="s">
        <v>12</v>
      </c>
      <c r="L1960" s="14">
        <v>46323</v>
      </c>
      <c r="M1960" s="11" t="s">
        <v>24</v>
      </c>
      <c r="N1960" s="15">
        <v>10512</v>
      </c>
      <c r="O1960" s="13">
        <f t="shared" si="68"/>
        <v>0.96475770925110127</v>
      </c>
      <c r="P1960" s="12">
        <f t="shared" si="69"/>
        <v>384</v>
      </c>
      <c r="Q1960" s="16" t="s">
        <v>6588</v>
      </c>
    </row>
    <row r="1961" spans="1:17" x14ac:dyDescent="0.3">
      <c r="A1961" s="10" t="s">
        <v>5952</v>
      </c>
      <c r="B1961" s="11" t="s">
        <v>5956</v>
      </c>
      <c r="C1961" s="11" t="s">
        <v>5957</v>
      </c>
      <c r="D1961" s="10" t="s">
        <v>5958</v>
      </c>
      <c r="E1961" s="10" t="s">
        <v>10</v>
      </c>
      <c r="F1961" s="10" t="s">
        <v>11</v>
      </c>
      <c r="G1961" s="11" t="s">
        <v>12</v>
      </c>
      <c r="H1961" s="12">
        <v>15385.06</v>
      </c>
      <c r="I1961" s="13">
        <v>0.8</v>
      </c>
      <c r="J1961" s="12">
        <v>12308.05</v>
      </c>
      <c r="K1961" s="11" t="s">
        <v>12</v>
      </c>
      <c r="L1961" s="14">
        <v>46415</v>
      </c>
      <c r="M1961" s="11" t="s">
        <v>24</v>
      </c>
      <c r="N1961" s="15">
        <v>12308.05</v>
      </c>
      <c r="O1961" s="13">
        <f t="shared" si="68"/>
        <v>1</v>
      </c>
      <c r="P1961" s="12">
        <f t="shared" si="69"/>
        <v>0</v>
      </c>
      <c r="Q1961" s="16" t="s">
        <v>6588</v>
      </c>
    </row>
    <row r="1962" spans="1:17" x14ac:dyDescent="0.3">
      <c r="A1962" s="10" t="s">
        <v>5952</v>
      </c>
      <c r="B1962" s="11" t="s">
        <v>5956</v>
      </c>
      <c r="C1962" s="11" t="s">
        <v>5959</v>
      </c>
      <c r="D1962" s="10" t="s">
        <v>5960</v>
      </c>
      <c r="E1962" s="10" t="s">
        <v>10</v>
      </c>
      <c r="F1962" s="10" t="s">
        <v>11</v>
      </c>
      <c r="G1962" s="11" t="s">
        <v>12</v>
      </c>
      <c r="H1962" s="12">
        <v>115244.1</v>
      </c>
      <c r="I1962" s="13">
        <v>0.8</v>
      </c>
      <c r="J1962" s="12">
        <v>92195.28</v>
      </c>
      <c r="K1962" s="11" t="s">
        <v>12</v>
      </c>
      <c r="L1962" s="14">
        <v>46415</v>
      </c>
      <c r="M1962" s="11" t="s">
        <v>24</v>
      </c>
      <c r="N1962" s="15">
        <v>92195.28</v>
      </c>
      <c r="O1962" s="13">
        <f t="shared" si="68"/>
        <v>1</v>
      </c>
      <c r="P1962" s="12">
        <f t="shared" si="69"/>
        <v>0</v>
      </c>
      <c r="Q1962" s="16" t="s">
        <v>6588</v>
      </c>
    </row>
    <row r="1963" spans="1:17" x14ac:dyDescent="0.3">
      <c r="A1963" s="10" t="s">
        <v>5952</v>
      </c>
      <c r="B1963" s="11" t="s">
        <v>5956</v>
      </c>
      <c r="C1963" s="11" t="s">
        <v>5961</v>
      </c>
      <c r="D1963" s="10" t="s">
        <v>5962</v>
      </c>
      <c r="E1963" s="10" t="s">
        <v>10</v>
      </c>
      <c r="F1963" s="10" t="s">
        <v>11</v>
      </c>
      <c r="G1963" s="11" t="s">
        <v>12</v>
      </c>
      <c r="H1963" s="12">
        <v>163414.54999999999</v>
      </c>
      <c r="I1963" s="13">
        <v>0.8</v>
      </c>
      <c r="J1963" s="12">
        <v>130731.64</v>
      </c>
      <c r="K1963" s="11" t="s">
        <v>12</v>
      </c>
      <c r="L1963" s="14">
        <v>46415</v>
      </c>
      <c r="M1963" s="11" t="s">
        <v>24</v>
      </c>
      <c r="N1963" s="15">
        <v>130731.64</v>
      </c>
      <c r="O1963" s="13">
        <f t="shared" si="68"/>
        <v>1</v>
      </c>
      <c r="P1963" s="12">
        <f t="shared" si="69"/>
        <v>0</v>
      </c>
      <c r="Q1963" s="16" t="s">
        <v>6588</v>
      </c>
    </row>
    <row r="1964" spans="1:17" x14ac:dyDescent="0.3">
      <c r="A1964" s="10" t="s">
        <v>5952</v>
      </c>
      <c r="B1964" s="11" t="s">
        <v>5956</v>
      </c>
      <c r="C1964" s="11" t="s">
        <v>5963</v>
      </c>
      <c r="D1964" s="10" t="s">
        <v>5964</v>
      </c>
      <c r="E1964" s="10" t="s">
        <v>10</v>
      </c>
      <c r="F1964" s="10" t="s">
        <v>23</v>
      </c>
      <c r="G1964" s="11" t="s">
        <v>12</v>
      </c>
      <c r="H1964" s="12">
        <v>37176</v>
      </c>
      <c r="I1964" s="13">
        <v>0.8</v>
      </c>
      <c r="J1964" s="12">
        <v>29740.799999999999</v>
      </c>
      <c r="K1964" s="11" t="s">
        <v>12</v>
      </c>
      <c r="L1964" s="14">
        <v>46415</v>
      </c>
      <c r="M1964" s="11" t="s">
        <v>24</v>
      </c>
      <c r="N1964" s="15">
        <v>29740.799999999999</v>
      </c>
      <c r="O1964" s="13">
        <f t="shared" si="68"/>
        <v>1</v>
      </c>
      <c r="P1964" s="12">
        <f t="shared" si="69"/>
        <v>0</v>
      </c>
      <c r="Q1964" s="16" t="s">
        <v>6588</v>
      </c>
    </row>
    <row r="1965" spans="1:17" x14ac:dyDescent="0.3">
      <c r="A1965" s="10" t="s">
        <v>5965</v>
      </c>
      <c r="B1965" s="11" t="s">
        <v>5966</v>
      </c>
      <c r="C1965" s="11" t="s">
        <v>5967</v>
      </c>
      <c r="D1965" s="10" t="s">
        <v>5968</v>
      </c>
      <c r="E1965" s="10" t="s">
        <v>28</v>
      </c>
      <c r="F1965" s="10" t="s">
        <v>388</v>
      </c>
      <c r="G1965" s="11" t="s">
        <v>12</v>
      </c>
      <c r="H1965" s="12">
        <v>12432.12</v>
      </c>
      <c r="I1965" s="13">
        <v>0.9</v>
      </c>
      <c r="J1965" s="12">
        <v>11188.91</v>
      </c>
      <c r="K1965" s="11" t="s">
        <v>12</v>
      </c>
      <c r="L1965" s="14">
        <v>46323</v>
      </c>
      <c r="M1965" s="11" t="s">
        <v>24</v>
      </c>
      <c r="N1965" s="15">
        <v>11188.91</v>
      </c>
      <c r="O1965" s="13">
        <f t="shared" si="68"/>
        <v>1</v>
      </c>
      <c r="P1965" s="12">
        <f t="shared" si="69"/>
        <v>0</v>
      </c>
      <c r="Q1965" s="16" t="s">
        <v>6588</v>
      </c>
    </row>
    <row r="1966" spans="1:17" x14ac:dyDescent="0.3">
      <c r="A1966" s="10" t="s">
        <v>5969</v>
      </c>
      <c r="B1966" s="11" t="s">
        <v>5970</v>
      </c>
      <c r="C1966" s="11" t="s">
        <v>5971</v>
      </c>
      <c r="D1966" s="10" t="s">
        <v>5972</v>
      </c>
      <c r="E1966" s="10" t="s">
        <v>28</v>
      </c>
      <c r="F1966" s="10" t="s">
        <v>35</v>
      </c>
      <c r="G1966" s="11" t="s">
        <v>12</v>
      </c>
      <c r="H1966" s="12">
        <v>5098.8</v>
      </c>
      <c r="I1966" s="13">
        <v>0.8</v>
      </c>
      <c r="J1966" s="12">
        <v>4079.04</v>
      </c>
      <c r="K1966" s="11" t="s">
        <v>12</v>
      </c>
      <c r="L1966" s="14">
        <v>46323</v>
      </c>
      <c r="M1966" s="11" t="s">
        <v>24</v>
      </c>
      <c r="N1966" s="15">
        <v>4079.04</v>
      </c>
      <c r="O1966" s="13">
        <f t="shared" si="68"/>
        <v>1</v>
      </c>
      <c r="P1966" s="12">
        <f t="shared" si="69"/>
        <v>0</v>
      </c>
      <c r="Q1966" s="16" t="s">
        <v>6588</v>
      </c>
    </row>
    <row r="1967" spans="1:17" x14ac:dyDescent="0.3">
      <c r="A1967" s="10" t="s">
        <v>5969</v>
      </c>
      <c r="B1967" s="11" t="s">
        <v>5973</v>
      </c>
      <c r="C1967" s="11" t="s">
        <v>5974</v>
      </c>
      <c r="D1967" s="10" t="s">
        <v>5975</v>
      </c>
      <c r="E1967" s="10" t="s">
        <v>28</v>
      </c>
      <c r="F1967" s="10" t="s">
        <v>35</v>
      </c>
      <c r="G1967" s="11" t="s">
        <v>12</v>
      </c>
      <c r="H1967" s="12">
        <v>11700</v>
      </c>
      <c r="I1967" s="13">
        <v>0.8</v>
      </c>
      <c r="J1967" s="12">
        <v>9360</v>
      </c>
      <c r="K1967" s="11" t="s">
        <v>12</v>
      </c>
      <c r="L1967" s="14">
        <v>46323</v>
      </c>
      <c r="M1967" s="11" t="s">
        <v>24</v>
      </c>
      <c r="N1967" s="15">
        <v>9360</v>
      </c>
      <c r="O1967" s="13">
        <f t="shared" si="68"/>
        <v>1</v>
      </c>
      <c r="P1967" s="12">
        <f t="shared" si="69"/>
        <v>0</v>
      </c>
      <c r="Q1967" s="16" t="s">
        <v>6588</v>
      </c>
    </row>
    <row r="1968" spans="1:17" x14ac:dyDescent="0.3">
      <c r="A1968" s="10" t="s">
        <v>5976</v>
      </c>
      <c r="B1968" s="11" t="s">
        <v>5977</v>
      </c>
      <c r="C1968" s="11" t="s">
        <v>5978</v>
      </c>
      <c r="D1968" s="10" t="s">
        <v>5979</v>
      </c>
      <c r="E1968" s="10" t="s">
        <v>28</v>
      </c>
      <c r="F1968" s="10" t="s">
        <v>401</v>
      </c>
      <c r="G1968" s="11" t="s">
        <v>12</v>
      </c>
      <c r="H1968" s="12">
        <v>32653.56</v>
      </c>
      <c r="I1968" s="13">
        <v>0.6</v>
      </c>
      <c r="J1968" s="12">
        <v>19592.14</v>
      </c>
      <c r="K1968" s="11" t="s">
        <v>12</v>
      </c>
      <c r="L1968" s="14">
        <v>46323</v>
      </c>
      <c r="M1968" s="11" t="s">
        <v>13</v>
      </c>
      <c r="N1968" s="10"/>
      <c r="O1968" s="13">
        <f t="shared" si="68"/>
        <v>0</v>
      </c>
      <c r="P1968" s="12">
        <f t="shared" si="69"/>
        <v>19592.14</v>
      </c>
      <c r="Q1968" s="17" t="s">
        <v>6589</v>
      </c>
    </row>
    <row r="1969" spans="1:17" x14ac:dyDescent="0.3">
      <c r="A1969" s="10" t="s">
        <v>5980</v>
      </c>
      <c r="B1969" s="11" t="s">
        <v>5981</v>
      </c>
      <c r="C1969" s="11" t="s">
        <v>5982</v>
      </c>
      <c r="D1969" s="10" t="s">
        <v>5983</v>
      </c>
      <c r="E1969" s="10" t="s">
        <v>10</v>
      </c>
      <c r="F1969" s="10" t="s">
        <v>502</v>
      </c>
      <c r="G1969" s="11" t="s">
        <v>12</v>
      </c>
      <c r="H1969" s="12">
        <v>108460.12</v>
      </c>
      <c r="I1969" s="13">
        <v>0.8</v>
      </c>
      <c r="J1969" s="12">
        <v>86768.1</v>
      </c>
      <c r="K1969" s="11" t="s">
        <v>12</v>
      </c>
      <c r="L1969" s="14">
        <v>46415</v>
      </c>
      <c r="M1969" s="11" t="s">
        <v>36</v>
      </c>
      <c r="N1969" s="15">
        <v>86768.1</v>
      </c>
      <c r="O1969" s="13">
        <f t="shared" si="68"/>
        <v>1</v>
      </c>
      <c r="P1969" s="12">
        <f t="shared" si="69"/>
        <v>0</v>
      </c>
      <c r="Q1969" s="4" t="s">
        <v>6591</v>
      </c>
    </row>
    <row r="1970" spans="1:17" x14ac:dyDescent="0.3">
      <c r="A1970" s="10" t="s">
        <v>5984</v>
      </c>
      <c r="B1970" s="11" t="s">
        <v>5985</v>
      </c>
      <c r="C1970" s="11" t="s">
        <v>5986</v>
      </c>
      <c r="D1970" s="10" t="s">
        <v>5987</v>
      </c>
      <c r="E1970" s="10" t="s">
        <v>28</v>
      </c>
      <c r="F1970" s="10" t="s">
        <v>553</v>
      </c>
      <c r="G1970" s="11" t="s">
        <v>12</v>
      </c>
      <c r="H1970" s="12">
        <v>5880</v>
      </c>
      <c r="I1970" s="13">
        <v>0.8</v>
      </c>
      <c r="J1970" s="12">
        <v>4704</v>
      </c>
      <c r="K1970" s="11" t="s">
        <v>12</v>
      </c>
      <c r="L1970" s="14">
        <v>46323</v>
      </c>
      <c r="M1970" s="11" t="s">
        <v>24</v>
      </c>
      <c r="N1970" s="15">
        <v>4704</v>
      </c>
      <c r="O1970" s="13">
        <f t="shared" si="68"/>
        <v>1</v>
      </c>
      <c r="P1970" s="12">
        <f t="shared" si="69"/>
        <v>0</v>
      </c>
      <c r="Q1970" s="16" t="s">
        <v>6588</v>
      </c>
    </row>
    <row r="1971" spans="1:17" x14ac:dyDescent="0.3">
      <c r="A1971" s="10" t="s">
        <v>5988</v>
      </c>
      <c r="B1971" s="11" t="s">
        <v>5989</v>
      </c>
      <c r="C1971" s="11" t="s">
        <v>5990</v>
      </c>
      <c r="D1971" s="10" t="s">
        <v>5991</v>
      </c>
      <c r="E1971" s="10" t="s">
        <v>10</v>
      </c>
      <c r="F1971" s="10" t="s">
        <v>461</v>
      </c>
      <c r="G1971" s="11" t="s">
        <v>12</v>
      </c>
      <c r="H1971" s="12">
        <v>46170.67</v>
      </c>
      <c r="I1971" s="13">
        <v>0.85</v>
      </c>
      <c r="J1971" s="12">
        <v>39245.07</v>
      </c>
      <c r="K1971" s="11" t="s">
        <v>12</v>
      </c>
      <c r="L1971" s="14">
        <v>46415</v>
      </c>
      <c r="M1971" s="11" t="s">
        <v>24</v>
      </c>
      <c r="N1971" s="15">
        <v>38900.81</v>
      </c>
      <c r="O1971" s="13">
        <f t="shared" si="68"/>
        <v>0.99122794277090087</v>
      </c>
      <c r="P1971" s="12">
        <f t="shared" si="69"/>
        <v>344.26000000000204</v>
      </c>
      <c r="Q1971" s="16" t="s">
        <v>6588</v>
      </c>
    </row>
    <row r="1972" spans="1:17" x14ac:dyDescent="0.3">
      <c r="A1972" s="10" t="s">
        <v>5992</v>
      </c>
      <c r="B1972" s="11" t="s">
        <v>5993</v>
      </c>
      <c r="C1972" s="11" t="s">
        <v>5994</v>
      </c>
      <c r="D1972" s="10" t="s">
        <v>5995</v>
      </c>
      <c r="E1972" s="10" t="s">
        <v>28</v>
      </c>
      <c r="F1972" s="10" t="s">
        <v>248</v>
      </c>
      <c r="G1972" s="11" t="s">
        <v>12</v>
      </c>
      <c r="H1972" s="12">
        <v>10888</v>
      </c>
      <c r="I1972" s="13">
        <v>0.9</v>
      </c>
      <c r="J1972" s="12">
        <v>9799.2000000000007</v>
      </c>
      <c r="K1972" s="11" t="s">
        <v>12</v>
      </c>
      <c r="L1972" s="14">
        <v>46415</v>
      </c>
      <c r="M1972" s="11" t="s">
        <v>24</v>
      </c>
      <c r="N1972" s="15">
        <v>9709.2000000000007</v>
      </c>
      <c r="O1972" s="13">
        <f t="shared" si="68"/>
        <v>0.99081557678177812</v>
      </c>
      <c r="P1972" s="12">
        <f t="shared" si="69"/>
        <v>90</v>
      </c>
      <c r="Q1972" s="16" t="s">
        <v>6588</v>
      </c>
    </row>
    <row r="1973" spans="1:17" x14ac:dyDescent="0.3">
      <c r="A1973" s="10" t="s">
        <v>5996</v>
      </c>
      <c r="B1973" s="11" t="s">
        <v>5997</v>
      </c>
      <c r="C1973" s="11" t="s">
        <v>5998</v>
      </c>
      <c r="D1973" s="10" t="s">
        <v>5999</v>
      </c>
      <c r="E1973" s="10" t="s">
        <v>28</v>
      </c>
      <c r="F1973" s="10" t="s">
        <v>282</v>
      </c>
      <c r="G1973" s="11" t="s">
        <v>12</v>
      </c>
      <c r="H1973" s="12">
        <v>1811.88</v>
      </c>
      <c r="I1973" s="13">
        <v>0.6</v>
      </c>
      <c r="J1973" s="12">
        <v>1087.1300000000001</v>
      </c>
      <c r="K1973" s="11" t="s">
        <v>12</v>
      </c>
      <c r="L1973" s="14">
        <v>46323</v>
      </c>
      <c r="M1973" s="11" t="s">
        <v>24</v>
      </c>
      <c r="N1973" s="15">
        <v>1087.0899999999999</v>
      </c>
      <c r="O1973" s="13">
        <f t="shared" si="68"/>
        <v>0.99996320587234255</v>
      </c>
      <c r="P1973" s="12">
        <f t="shared" si="69"/>
        <v>4.0000000000190994E-2</v>
      </c>
      <c r="Q1973" s="16" t="s">
        <v>6588</v>
      </c>
    </row>
    <row r="1974" spans="1:17" x14ac:dyDescent="0.3">
      <c r="A1974" s="10" t="s">
        <v>5996</v>
      </c>
      <c r="B1974" s="11" t="s">
        <v>6000</v>
      </c>
      <c r="C1974" s="11" t="s">
        <v>6001</v>
      </c>
      <c r="D1974" s="10" t="s">
        <v>763</v>
      </c>
      <c r="E1974" s="10" t="s">
        <v>28</v>
      </c>
      <c r="F1974" s="10" t="s">
        <v>217</v>
      </c>
      <c r="G1974" s="11" t="s">
        <v>12</v>
      </c>
      <c r="H1974" s="12">
        <v>1643.4</v>
      </c>
      <c r="I1974" s="13">
        <v>0.6</v>
      </c>
      <c r="J1974" s="12">
        <v>986.04</v>
      </c>
      <c r="K1974" s="11" t="s">
        <v>12</v>
      </c>
      <c r="L1974" s="14">
        <v>46323</v>
      </c>
      <c r="M1974" s="11" t="s">
        <v>24</v>
      </c>
      <c r="N1974" s="15">
        <v>986.04</v>
      </c>
      <c r="O1974" s="13">
        <f t="shared" si="68"/>
        <v>1</v>
      </c>
      <c r="P1974" s="12">
        <f t="shared" si="69"/>
        <v>0</v>
      </c>
      <c r="Q1974" s="16" t="s">
        <v>6588</v>
      </c>
    </row>
    <row r="1975" spans="1:17" x14ac:dyDescent="0.3">
      <c r="A1975" s="10" t="s">
        <v>6002</v>
      </c>
      <c r="B1975" s="11" t="s">
        <v>6003</v>
      </c>
      <c r="C1975" s="11" t="s">
        <v>6004</v>
      </c>
      <c r="D1975" s="10" t="s">
        <v>6005</v>
      </c>
      <c r="E1975" s="10" t="s">
        <v>28</v>
      </c>
      <c r="F1975" s="10" t="s">
        <v>282</v>
      </c>
      <c r="G1975" s="11" t="s">
        <v>12</v>
      </c>
      <c r="H1975" s="12">
        <v>12048</v>
      </c>
      <c r="I1975" s="13">
        <v>0.9</v>
      </c>
      <c r="J1975" s="12">
        <v>10843.2</v>
      </c>
      <c r="K1975" s="11" t="s">
        <v>12</v>
      </c>
      <c r="L1975" s="14">
        <v>46323</v>
      </c>
      <c r="M1975" s="11" t="s">
        <v>24</v>
      </c>
      <c r="N1975" s="15">
        <v>10843.2</v>
      </c>
      <c r="O1975" s="13">
        <f t="shared" si="68"/>
        <v>1</v>
      </c>
      <c r="P1975" s="12">
        <f t="shared" si="69"/>
        <v>0</v>
      </c>
      <c r="Q1975" s="16" t="s">
        <v>6588</v>
      </c>
    </row>
    <row r="1976" spans="1:17" x14ac:dyDescent="0.3">
      <c r="A1976" s="10" t="s">
        <v>6002</v>
      </c>
      <c r="B1976" s="11" t="s">
        <v>6006</v>
      </c>
      <c r="C1976" s="11" t="s">
        <v>6007</v>
      </c>
      <c r="D1976" s="10" t="s">
        <v>6008</v>
      </c>
      <c r="E1976" s="10" t="s">
        <v>28</v>
      </c>
      <c r="F1976" s="10" t="s">
        <v>282</v>
      </c>
      <c r="G1976" s="11" t="s">
        <v>12</v>
      </c>
      <c r="H1976" s="12">
        <v>9000</v>
      </c>
      <c r="I1976" s="13">
        <v>0.9</v>
      </c>
      <c r="J1976" s="12">
        <v>8100</v>
      </c>
      <c r="K1976" s="11" t="s">
        <v>12</v>
      </c>
      <c r="L1976" s="14">
        <v>46323</v>
      </c>
      <c r="M1976" s="11" t="s">
        <v>13</v>
      </c>
      <c r="N1976" s="10"/>
      <c r="O1976" s="13">
        <f t="shared" si="68"/>
        <v>0</v>
      </c>
      <c r="P1976" s="12">
        <f t="shared" si="69"/>
        <v>8100</v>
      </c>
      <c r="Q1976" s="17" t="s">
        <v>6589</v>
      </c>
    </row>
    <row r="1977" spans="1:17" x14ac:dyDescent="0.3">
      <c r="A1977" s="10" t="s">
        <v>6009</v>
      </c>
      <c r="B1977" s="11" t="s">
        <v>6010</v>
      </c>
      <c r="C1977" s="11" t="s">
        <v>6011</v>
      </c>
      <c r="D1977" s="10" t="s">
        <v>6012</v>
      </c>
      <c r="E1977" s="10" t="s">
        <v>28</v>
      </c>
      <c r="F1977" s="10" t="s">
        <v>6013</v>
      </c>
      <c r="G1977" s="11" t="s">
        <v>12</v>
      </c>
      <c r="H1977" s="12">
        <v>29652</v>
      </c>
      <c r="I1977" s="13">
        <v>0.9</v>
      </c>
      <c r="J1977" s="12">
        <v>26686.799999999999</v>
      </c>
      <c r="K1977" s="11" t="s">
        <v>12</v>
      </c>
      <c r="L1977" s="14">
        <v>46323</v>
      </c>
      <c r="M1977" s="11" t="s">
        <v>13</v>
      </c>
      <c r="N1977" s="10"/>
      <c r="O1977" s="13">
        <f t="shared" si="68"/>
        <v>0</v>
      </c>
      <c r="P1977" s="12">
        <f t="shared" si="69"/>
        <v>26686.799999999999</v>
      </c>
      <c r="Q1977" s="17" t="s">
        <v>6589</v>
      </c>
    </row>
    <row r="1978" spans="1:17" x14ac:dyDescent="0.3">
      <c r="A1978" s="10" t="s">
        <v>6009</v>
      </c>
      <c r="B1978" s="11" t="s">
        <v>6010</v>
      </c>
      <c r="C1978" s="11" t="s">
        <v>6014</v>
      </c>
      <c r="D1978" s="10" t="s">
        <v>6015</v>
      </c>
      <c r="E1978" s="10" t="s">
        <v>28</v>
      </c>
      <c r="F1978" s="10" t="s">
        <v>6013</v>
      </c>
      <c r="G1978" s="11" t="s">
        <v>12</v>
      </c>
      <c r="H1978" s="12">
        <v>171180</v>
      </c>
      <c r="I1978" s="13">
        <v>0.9</v>
      </c>
      <c r="J1978" s="12">
        <v>154062</v>
      </c>
      <c r="K1978" s="11" t="s">
        <v>12</v>
      </c>
      <c r="L1978" s="14">
        <v>46323</v>
      </c>
      <c r="M1978" s="11" t="s">
        <v>13</v>
      </c>
      <c r="N1978" s="10"/>
      <c r="O1978" s="13">
        <f t="shared" si="68"/>
        <v>0</v>
      </c>
      <c r="P1978" s="12">
        <f t="shared" si="69"/>
        <v>154062</v>
      </c>
      <c r="Q1978" s="17" t="s">
        <v>6589</v>
      </c>
    </row>
    <row r="1979" spans="1:17" x14ac:dyDescent="0.3">
      <c r="A1979" s="10" t="s">
        <v>6016</v>
      </c>
      <c r="B1979" s="11" t="s">
        <v>6017</v>
      </c>
      <c r="C1979" s="11" t="s">
        <v>6018</v>
      </c>
      <c r="D1979" s="10" t="s">
        <v>3653</v>
      </c>
      <c r="E1979" s="10" t="s">
        <v>28</v>
      </c>
      <c r="F1979" s="10" t="s">
        <v>293</v>
      </c>
      <c r="G1979" s="11" t="s">
        <v>12</v>
      </c>
      <c r="H1979" s="12">
        <v>2087.64</v>
      </c>
      <c r="I1979" s="13">
        <v>0.9</v>
      </c>
      <c r="J1979" s="12">
        <v>1878.88</v>
      </c>
      <c r="K1979" s="11" t="s">
        <v>12</v>
      </c>
      <c r="L1979" s="14">
        <v>46323</v>
      </c>
      <c r="M1979" s="11" t="s">
        <v>13</v>
      </c>
      <c r="N1979" s="10"/>
      <c r="O1979" s="13">
        <f t="shared" si="68"/>
        <v>0</v>
      </c>
      <c r="P1979" s="12">
        <f t="shared" si="69"/>
        <v>1878.88</v>
      </c>
      <c r="Q1979" s="17" t="s">
        <v>6589</v>
      </c>
    </row>
    <row r="1980" spans="1:17" x14ac:dyDescent="0.3">
      <c r="A1980" s="10" t="s">
        <v>6019</v>
      </c>
      <c r="B1980" s="11" t="s">
        <v>6020</v>
      </c>
      <c r="C1980" s="11" t="s">
        <v>6021</v>
      </c>
      <c r="D1980" s="10" t="s">
        <v>6022</v>
      </c>
      <c r="E1980" s="10" t="s">
        <v>28</v>
      </c>
      <c r="F1980" s="10" t="s">
        <v>401</v>
      </c>
      <c r="G1980" s="11" t="s">
        <v>12</v>
      </c>
      <c r="H1980" s="12">
        <v>33999.96</v>
      </c>
      <c r="I1980" s="13">
        <v>0.4</v>
      </c>
      <c r="J1980" s="12">
        <v>13599.98</v>
      </c>
      <c r="K1980" s="11" t="s">
        <v>12</v>
      </c>
      <c r="L1980" s="14">
        <v>46323</v>
      </c>
      <c r="M1980" s="11" t="s">
        <v>13</v>
      </c>
      <c r="N1980" s="10"/>
      <c r="O1980" s="13">
        <f t="shared" si="68"/>
        <v>0</v>
      </c>
      <c r="P1980" s="12">
        <f t="shared" si="69"/>
        <v>13599.98</v>
      </c>
      <c r="Q1980" s="17" t="s">
        <v>6589</v>
      </c>
    </row>
    <row r="1981" spans="1:17" x14ac:dyDescent="0.3">
      <c r="A1981" s="10" t="s">
        <v>6019</v>
      </c>
      <c r="B1981" s="11" t="s">
        <v>6020</v>
      </c>
      <c r="C1981" s="11" t="s">
        <v>6023</v>
      </c>
      <c r="D1981" s="10" t="s">
        <v>6024</v>
      </c>
      <c r="E1981" s="10" t="s">
        <v>28</v>
      </c>
      <c r="F1981" s="10" t="s">
        <v>401</v>
      </c>
      <c r="G1981" s="11" t="s">
        <v>12</v>
      </c>
      <c r="H1981" s="12">
        <v>90699.96</v>
      </c>
      <c r="I1981" s="13">
        <v>0.4</v>
      </c>
      <c r="J1981" s="12">
        <v>36279.980000000003</v>
      </c>
      <c r="K1981" s="11" t="s">
        <v>12</v>
      </c>
      <c r="L1981" s="14">
        <v>46323</v>
      </c>
      <c r="M1981" s="11" t="s">
        <v>13</v>
      </c>
      <c r="N1981" s="10"/>
      <c r="O1981" s="13">
        <f t="shared" si="68"/>
        <v>0</v>
      </c>
      <c r="P1981" s="12">
        <f t="shared" si="69"/>
        <v>36279.980000000003</v>
      </c>
      <c r="Q1981" s="17" t="s">
        <v>6589</v>
      </c>
    </row>
    <row r="1982" spans="1:17" x14ac:dyDescent="0.3">
      <c r="A1982" s="10" t="s">
        <v>6025</v>
      </c>
      <c r="B1982" s="11" t="s">
        <v>6026</v>
      </c>
      <c r="C1982" s="11" t="s">
        <v>6027</v>
      </c>
      <c r="D1982" s="10" t="s">
        <v>238</v>
      </c>
      <c r="E1982" s="10" t="s">
        <v>28</v>
      </c>
      <c r="F1982" s="10" t="s">
        <v>35</v>
      </c>
      <c r="G1982" s="11" t="s">
        <v>12</v>
      </c>
      <c r="H1982" s="12">
        <v>141120</v>
      </c>
      <c r="I1982" s="13">
        <v>0.9</v>
      </c>
      <c r="J1982" s="12">
        <v>127008</v>
      </c>
      <c r="K1982" s="11" t="s">
        <v>12</v>
      </c>
      <c r="L1982" s="14">
        <v>46323</v>
      </c>
      <c r="M1982" s="11" t="s">
        <v>24</v>
      </c>
      <c r="N1982" s="15">
        <v>127008</v>
      </c>
      <c r="O1982" s="13">
        <f t="shared" si="68"/>
        <v>1</v>
      </c>
      <c r="P1982" s="12">
        <f t="shared" si="69"/>
        <v>0</v>
      </c>
      <c r="Q1982" s="16" t="s">
        <v>6588</v>
      </c>
    </row>
    <row r="1983" spans="1:17" x14ac:dyDescent="0.3">
      <c r="A1983" s="10" t="s">
        <v>6028</v>
      </c>
      <c r="B1983" s="11" t="s">
        <v>6029</v>
      </c>
      <c r="C1983" s="11" t="s">
        <v>6030</v>
      </c>
      <c r="D1983" s="10" t="s">
        <v>6031</v>
      </c>
      <c r="E1983" s="10" t="s">
        <v>10</v>
      </c>
      <c r="F1983" s="10" t="s">
        <v>11</v>
      </c>
      <c r="G1983" s="11" t="s">
        <v>12</v>
      </c>
      <c r="H1983" s="12">
        <v>8388.4</v>
      </c>
      <c r="I1983" s="13">
        <v>0.8</v>
      </c>
      <c r="J1983" s="12">
        <v>6710.72</v>
      </c>
      <c r="K1983" s="11" t="s">
        <v>12</v>
      </c>
      <c r="L1983" s="14">
        <v>46415</v>
      </c>
      <c r="M1983" s="11" t="s">
        <v>36</v>
      </c>
      <c r="N1983" s="15">
        <v>6710.72</v>
      </c>
      <c r="O1983" s="13">
        <f t="shared" si="68"/>
        <v>1</v>
      </c>
      <c r="P1983" s="12">
        <f t="shared" si="69"/>
        <v>0</v>
      </c>
      <c r="Q1983" s="4" t="s">
        <v>6591</v>
      </c>
    </row>
    <row r="1984" spans="1:17" x14ac:dyDescent="0.3">
      <c r="A1984" s="10" t="s">
        <v>6028</v>
      </c>
      <c r="B1984" s="11" t="s">
        <v>6029</v>
      </c>
      <c r="C1984" s="11" t="s">
        <v>6032</v>
      </c>
      <c r="D1984" s="10" t="s">
        <v>6033</v>
      </c>
      <c r="E1984" s="10" t="s">
        <v>10</v>
      </c>
      <c r="F1984" s="10" t="s">
        <v>11</v>
      </c>
      <c r="G1984" s="11" t="s">
        <v>12</v>
      </c>
      <c r="H1984" s="12">
        <v>26060.9</v>
      </c>
      <c r="I1984" s="13">
        <v>0.8</v>
      </c>
      <c r="J1984" s="12">
        <v>20848.72</v>
      </c>
      <c r="K1984" s="11" t="s">
        <v>12</v>
      </c>
      <c r="L1984" s="14">
        <v>46415</v>
      </c>
      <c r="M1984" s="11" t="s">
        <v>36</v>
      </c>
      <c r="N1984" s="15">
        <v>20848.72</v>
      </c>
      <c r="O1984" s="13">
        <f t="shared" si="68"/>
        <v>1</v>
      </c>
      <c r="P1984" s="12">
        <f t="shared" si="69"/>
        <v>0</v>
      </c>
      <c r="Q1984" s="4" t="s">
        <v>6591</v>
      </c>
    </row>
    <row r="1985" spans="1:17" x14ac:dyDescent="0.3">
      <c r="A1985" s="10" t="s">
        <v>6034</v>
      </c>
      <c r="B1985" s="11" t="s">
        <v>6035</v>
      </c>
      <c r="C1985" s="11" t="s">
        <v>6036</v>
      </c>
      <c r="D1985" s="10" t="s">
        <v>114</v>
      </c>
      <c r="E1985" s="10" t="s">
        <v>28</v>
      </c>
      <c r="F1985" s="10" t="s">
        <v>1655</v>
      </c>
      <c r="G1985" s="11" t="s">
        <v>12</v>
      </c>
      <c r="H1985" s="12">
        <v>39760.199999999997</v>
      </c>
      <c r="I1985" s="13">
        <v>0.9</v>
      </c>
      <c r="J1985" s="12">
        <v>35784.18</v>
      </c>
      <c r="K1985" s="11" t="s">
        <v>12</v>
      </c>
      <c r="L1985" s="14">
        <v>46443</v>
      </c>
      <c r="M1985" s="11" t="s">
        <v>24</v>
      </c>
      <c r="N1985" s="15">
        <v>32238</v>
      </c>
      <c r="O1985" s="13">
        <f t="shared" si="68"/>
        <v>0.90090090090090091</v>
      </c>
      <c r="P1985" s="12">
        <f t="shared" si="69"/>
        <v>3546.1800000000003</v>
      </c>
      <c r="Q1985" s="16" t="s">
        <v>6588</v>
      </c>
    </row>
    <row r="1986" spans="1:17" x14ac:dyDescent="0.3">
      <c r="A1986" s="10" t="s">
        <v>6034</v>
      </c>
      <c r="B1986" s="11" t="s">
        <v>6037</v>
      </c>
      <c r="C1986" s="11" t="s">
        <v>6038</v>
      </c>
      <c r="D1986" s="10" t="s">
        <v>6039</v>
      </c>
      <c r="E1986" s="10" t="s">
        <v>10</v>
      </c>
      <c r="F1986" s="10" t="s">
        <v>23</v>
      </c>
      <c r="G1986" s="11" t="s">
        <v>12</v>
      </c>
      <c r="H1986" s="12">
        <v>205274.91</v>
      </c>
      <c r="I1986" s="13">
        <v>0.85</v>
      </c>
      <c r="J1986" s="12">
        <v>174483.67</v>
      </c>
      <c r="K1986" s="11" t="s">
        <v>12</v>
      </c>
      <c r="L1986" s="14">
        <v>46415</v>
      </c>
      <c r="M1986" s="11" t="s">
        <v>24</v>
      </c>
      <c r="N1986" s="15">
        <v>174483.67</v>
      </c>
      <c r="O1986" s="13">
        <f t="shared" si="68"/>
        <v>1</v>
      </c>
      <c r="P1986" s="12">
        <f t="shared" si="69"/>
        <v>0</v>
      </c>
      <c r="Q1986" s="16" t="s">
        <v>6588</v>
      </c>
    </row>
    <row r="1987" spans="1:17" x14ac:dyDescent="0.3">
      <c r="A1987" s="10" t="s">
        <v>6034</v>
      </c>
      <c r="B1987" s="11" t="s">
        <v>6040</v>
      </c>
      <c r="C1987" s="11" t="s">
        <v>6041</v>
      </c>
      <c r="D1987" s="10" t="s">
        <v>6042</v>
      </c>
      <c r="E1987" s="10" t="s">
        <v>10</v>
      </c>
      <c r="F1987" s="10" t="s">
        <v>5093</v>
      </c>
      <c r="G1987" s="11" t="s">
        <v>12</v>
      </c>
      <c r="H1987" s="12">
        <v>86710.23</v>
      </c>
      <c r="I1987" s="13">
        <v>0.85</v>
      </c>
      <c r="J1987" s="12">
        <v>73703.7</v>
      </c>
      <c r="K1987" s="11" t="s">
        <v>12</v>
      </c>
      <c r="L1987" s="14">
        <v>46415</v>
      </c>
      <c r="M1987" s="11" t="s">
        <v>24</v>
      </c>
      <c r="N1987" s="15">
        <v>73703.7</v>
      </c>
      <c r="O1987" s="13">
        <f t="shared" si="68"/>
        <v>1</v>
      </c>
      <c r="P1987" s="12">
        <f t="shared" si="69"/>
        <v>0</v>
      </c>
      <c r="Q1987" s="16" t="s">
        <v>6588</v>
      </c>
    </row>
    <row r="1988" spans="1:17" x14ac:dyDescent="0.3">
      <c r="A1988" s="10" t="s">
        <v>6034</v>
      </c>
      <c r="B1988" s="11" t="s">
        <v>6043</v>
      </c>
      <c r="C1988" s="11" t="s">
        <v>6044</v>
      </c>
      <c r="D1988" s="10" t="s">
        <v>6045</v>
      </c>
      <c r="E1988" s="10" t="s">
        <v>10</v>
      </c>
      <c r="F1988" s="10" t="s">
        <v>5093</v>
      </c>
      <c r="G1988" s="11" t="s">
        <v>12</v>
      </c>
      <c r="H1988" s="12">
        <v>638539.68999999994</v>
      </c>
      <c r="I1988" s="13">
        <v>0.85</v>
      </c>
      <c r="J1988" s="12">
        <v>542758.74</v>
      </c>
      <c r="K1988" s="11" t="s">
        <v>12</v>
      </c>
      <c r="L1988" s="14">
        <v>46415</v>
      </c>
      <c r="M1988" s="11" t="s">
        <v>24</v>
      </c>
      <c r="N1988" s="15">
        <v>542758.74</v>
      </c>
      <c r="O1988" s="13">
        <f t="shared" si="68"/>
        <v>1</v>
      </c>
      <c r="P1988" s="12">
        <f t="shared" si="69"/>
        <v>0</v>
      </c>
      <c r="Q1988" s="16" t="s">
        <v>6588</v>
      </c>
    </row>
    <row r="1989" spans="1:17" x14ac:dyDescent="0.3">
      <c r="A1989" s="10" t="s">
        <v>6046</v>
      </c>
      <c r="B1989" s="11" t="s">
        <v>6047</v>
      </c>
      <c r="C1989" s="11" t="s">
        <v>6048</v>
      </c>
      <c r="D1989" s="10" t="s">
        <v>6049</v>
      </c>
      <c r="E1989" s="10" t="s">
        <v>10</v>
      </c>
      <c r="F1989" s="10" t="s">
        <v>23</v>
      </c>
      <c r="G1989" s="11" t="s">
        <v>12</v>
      </c>
      <c r="H1989" s="12">
        <v>27590.560000000001</v>
      </c>
      <c r="I1989" s="13">
        <v>0.7</v>
      </c>
      <c r="J1989" s="12">
        <v>19313.39</v>
      </c>
      <c r="K1989" s="11" t="s">
        <v>12</v>
      </c>
      <c r="L1989" s="14">
        <v>46415</v>
      </c>
      <c r="M1989" s="11" t="s">
        <v>24</v>
      </c>
      <c r="N1989" s="15">
        <v>19313.39</v>
      </c>
      <c r="O1989" s="13">
        <f t="shared" si="68"/>
        <v>1</v>
      </c>
      <c r="P1989" s="12">
        <f t="shared" si="69"/>
        <v>0</v>
      </c>
      <c r="Q1989" s="16" t="s">
        <v>6588</v>
      </c>
    </row>
    <row r="1990" spans="1:17" x14ac:dyDescent="0.3">
      <c r="A1990" s="10" t="s">
        <v>6046</v>
      </c>
      <c r="B1990" s="11" t="s">
        <v>6047</v>
      </c>
      <c r="C1990" s="11" t="s">
        <v>6050</v>
      </c>
      <c r="D1990" s="10" t="s">
        <v>6051</v>
      </c>
      <c r="E1990" s="10" t="s">
        <v>129</v>
      </c>
      <c r="F1990" s="10" t="s">
        <v>23</v>
      </c>
      <c r="G1990" s="11" t="s">
        <v>12</v>
      </c>
      <c r="H1990" s="12">
        <v>9619.86</v>
      </c>
      <c r="I1990" s="13">
        <v>0.7</v>
      </c>
      <c r="J1990" s="12">
        <v>6733.9</v>
      </c>
      <c r="K1990" s="11" t="s">
        <v>12</v>
      </c>
      <c r="L1990" s="14">
        <v>46415</v>
      </c>
      <c r="M1990" s="11" t="s">
        <v>24</v>
      </c>
      <c r="N1990" s="15">
        <v>6733.9</v>
      </c>
      <c r="O1990" s="13">
        <f t="shared" si="68"/>
        <v>1</v>
      </c>
      <c r="P1990" s="12">
        <f t="shared" si="69"/>
        <v>0</v>
      </c>
      <c r="Q1990" s="16" t="s">
        <v>6588</v>
      </c>
    </row>
    <row r="1991" spans="1:17" x14ac:dyDescent="0.3">
      <c r="A1991" s="10" t="s">
        <v>6052</v>
      </c>
      <c r="B1991" s="11" t="s">
        <v>6053</v>
      </c>
      <c r="C1991" s="11" t="s">
        <v>6054</v>
      </c>
      <c r="D1991" s="10" t="s">
        <v>193</v>
      </c>
      <c r="E1991" s="10" t="s">
        <v>28</v>
      </c>
      <c r="F1991" s="10" t="s">
        <v>29</v>
      </c>
      <c r="G1991" s="11" t="s">
        <v>12</v>
      </c>
      <c r="H1991" s="12">
        <v>50550.12</v>
      </c>
      <c r="I1991" s="13">
        <v>0.4</v>
      </c>
      <c r="J1991" s="12">
        <v>20220.05</v>
      </c>
      <c r="K1991" s="11" t="s">
        <v>12</v>
      </c>
      <c r="L1991" s="14">
        <v>46323</v>
      </c>
      <c r="M1991" s="11" t="s">
        <v>13</v>
      </c>
      <c r="N1991" s="10"/>
      <c r="O1991" s="13">
        <f t="shared" si="68"/>
        <v>0</v>
      </c>
      <c r="P1991" s="12">
        <f t="shared" si="69"/>
        <v>20220.05</v>
      </c>
      <c r="Q1991" s="17" t="s">
        <v>6589</v>
      </c>
    </row>
    <row r="1992" spans="1:17" x14ac:dyDescent="0.3">
      <c r="A1992" s="10" t="s">
        <v>6052</v>
      </c>
      <c r="B1992" s="11" t="s">
        <v>6055</v>
      </c>
      <c r="C1992" s="11" t="s">
        <v>6056</v>
      </c>
      <c r="D1992" s="10" t="s">
        <v>5232</v>
      </c>
      <c r="E1992" s="10" t="s">
        <v>10</v>
      </c>
      <c r="F1992" s="10" t="s">
        <v>461</v>
      </c>
      <c r="G1992" s="11" t="s">
        <v>12</v>
      </c>
      <c r="H1992" s="12">
        <v>41939</v>
      </c>
      <c r="I1992" s="13">
        <v>0.4</v>
      </c>
      <c r="J1992" s="12">
        <v>16775.599999999999</v>
      </c>
      <c r="K1992" s="11" t="s">
        <v>12</v>
      </c>
      <c r="L1992" s="14">
        <v>46415</v>
      </c>
      <c r="M1992" s="11" t="s">
        <v>24</v>
      </c>
      <c r="N1992" s="15">
        <v>16775.599999999999</v>
      </c>
      <c r="O1992" s="13">
        <f t="shared" si="68"/>
        <v>1</v>
      </c>
      <c r="P1992" s="12">
        <f t="shared" si="69"/>
        <v>0</v>
      </c>
      <c r="Q1992" s="16" t="s">
        <v>6588</v>
      </c>
    </row>
    <row r="1993" spans="1:17" x14ac:dyDescent="0.3">
      <c r="A1993" s="10" t="s">
        <v>6052</v>
      </c>
      <c r="B1993" s="11" t="s">
        <v>6055</v>
      </c>
      <c r="C1993" s="11" t="s">
        <v>6057</v>
      </c>
      <c r="D1993" s="10" t="s">
        <v>6058</v>
      </c>
      <c r="E1993" s="10" t="s">
        <v>10</v>
      </c>
      <c r="F1993" s="10" t="s">
        <v>461</v>
      </c>
      <c r="G1993" s="11" t="s">
        <v>12</v>
      </c>
      <c r="H1993" s="12">
        <v>368218</v>
      </c>
      <c r="I1993" s="13">
        <v>0.4</v>
      </c>
      <c r="J1993" s="12">
        <v>147287.20000000001</v>
      </c>
      <c r="K1993" s="11" t="s">
        <v>12</v>
      </c>
      <c r="L1993" s="14">
        <v>46415</v>
      </c>
      <c r="M1993" s="11" t="s">
        <v>24</v>
      </c>
      <c r="N1993" s="15">
        <v>147287.20000000001</v>
      </c>
      <c r="O1993" s="13">
        <f t="shared" ref="O1993:O2056" si="70">N1993/J1993</f>
        <v>1</v>
      </c>
      <c r="P1993" s="12">
        <f t="shared" ref="P1993:P2056" si="71">J1993-N1993</f>
        <v>0</v>
      </c>
      <c r="Q1993" s="16" t="s">
        <v>6588</v>
      </c>
    </row>
    <row r="1994" spans="1:17" x14ac:dyDescent="0.3">
      <c r="A1994" s="10" t="s">
        <v>6052</v>
      </c>
      <c r="B1994" s="11" t="s">
        <v>6059</v>
      </c>
      <c r="C1994" s="11" t="s">
        <v>6060</v>
      </c>
      <c r="D1994" s="10" t="s">
        <v>6061</v>
      </c>
      <c r="E1994" s="10" t="s">
        <v>10</v>
      </c>
      <c r="F1994" s="10" t="s">
        <v>23</v>
      </c>
      <c r="G1994" s="11" t="s">
        <v>12</v>
      </c>
      <c r="H1994" s="12">
        <v>9148.0499999999993</v>
      </c>
      <c r="I1994" s="13">
        <v>0.4</v>
      </c>
      <c r="J1994" s="12">
        <v>3659.22</v>
      </c>
      <c r="K1994" s="11" t="s">
        <v>12</v>
      </c>
      <c r="L1994" s="14">
        <v>46415</v>
      </c>
      <c r="M1994" s="11" t="s">
        <v>13</v>
      </c>
      <c r="N1994" s="10"/>
      <c r="O1994" s="13">
        <f t="shared" si="70"/>
        <v>0</v>
      </c>
      <c r="P1994" s="12">
        <f t="shared" si="71"/>
        <v>3659.22</v>
      </c>
      <c r="Q1994" s="17" t="s">
        <v>6589</v>
      </c>
    </row>
    <row r="1995" spans="1:17" x14ac:dyDescent="0.3">
      <c r="A1995" s="10" t="s">
        <v>6062</v>
      </c>
      <c r="B1995" s="11" t="s">
        <v>6063</v>
      </c>
      <c r="C1995" s="11" t="s">
        <v>6064</v>
      </c>
      <c r="D1995" s="10" t="s">
        <v>6065</v>
      </c>
      <c r="E1995" s="10" t="s">
        <v>28</v>
      </c>
      <c r="F1995" s="10" t="s">
        <v>35</v>
      </c>
      <c r="G1995" s="11" t="s">
        <v>12</v>
      </c>
      <c r="H1995" s="12">
        <v>231300</v>
      </c>
      <c r="I1995" s="13">
        <v>0.6</v>
      </c>
      <c r="J1995" s="12">
        <v>138780</v>
      </c>
      <c r="K1995" s="11" t="s">
        <v>12</v>
      </c>
      <c r="L1995" s="14">
        <v>46323</v>
      </c>
      <c r="M1995" s="11" t="s">
        <v>24</v>
      </c>
      <c r="N1995" s="15">
        <v>138780</v>
      </c>
      <c r="O1995" s="13">
        <f t="shared" si="70"/>
        <v>1</v>
      </c>
      <c r="P1995" s="12">
        <f t="shared" si="71"/>
        <v>0</v>
      </c>
      <c r="Q1995" s="16" t="s">
        <v>6588</v>
      </c>
    </row>
    <row r="1996" spans="1:17" x14ac:dyDescent="0.3">
      <c r="A1996" s="10" t="s">
        <v>6066</v>
      </c>
      <c r="B1996" s="11" t="s">
        <v>6067</v>
      </c>
      <c r="C1996" s="11" t="s">
        <v>6068</v>
      </c>
      <c r="D1996" s="10" t="s">
        <v>6069</v>
      </c>
      <c r="E1996" s="10" t="s">
        <v>10</v>
      </c>
      <c r="F1996" s="10" t="s">
        <v>461</v>
      </c>
      <c r="G1996" s="11" t="s">
        <v>12</v>
      </c>
      <c r="H1996" s="12">
        <v>77760</v>
      </c>
      <c r="I1996" s="13">
        <v>0.6</v>
      </c>
      <c r="J1996" s="12">
        <v>46656</v>
      </c>
      <c r="K1996" s="11" t="s">
        <v>12</v>
      </c>
      <c r="L1996" s="14">
        <v>46415</v>
      </c>
      <c r="M1996" s="11" t="s">
        <v>36</v>
      </c>
      <c r="N1996" s="15">
        <v>44963.4</v>
      </c>
      <c r="O1996" s="13">
        <f t="shared" si="70"/>
        <v>0.96372170781893007</v>
      </c>
      <c r="P1996" s="12">
        <f t="shared" si="71"/>
        <v>1692.5999999999985</v>
      </c>
      <c r="Q1996" s="4" t="s">
        <v>6591</v>
      </c>
    </row>
    <row r="1997" spans="1:17" x14ac:dyDescent="0.3">
      <c r="A1997" s="10" t="s">
        <v>6066</v>
      </c>
      <c r="B1997" s="11" t="s">
        <v>6067</v>
      </c>
      <c r="C1997" s="11" t="s">
        <v>6070</v>
      </c>
      <c r="D1997" s="10" t="s">
        <v>6071</v>
      </c>
      <c r="E1997" s="10" t="s">
        <v>10</v>
      </c>
      <c r="F1997" s="10" t="s">
        <v>461</v>
      </c>
      <c r="G1997" s="11" t="s">
        <v>12</v>
      </c>
      <c r="H1997" s="12">
        <v>44100</v>
      </c>
      <c r="I1997" s="13">
        <v>0.6</v>
      </c>
      <c r="J1997" s="12">
        <v>26460</v>
      </c>
      <c r="K1997" s="11" t="s">
        <v>12</v>
      </c>
      <c r="L1997" s="14">
        <v>46415</v>
      </c>
      <c r="M1997" s="11" t="s">
        <v>36</v>
      </c>
      <c r="N1997" s="15">
        <v>26460</v>
      </c>
      <c r="O1997" s="13">
        <f t="shared" si="70"/>
        <v>1</v>
      </c>
      <c r="P1997" s="12">
        <f t="shared" si="71"/>
        <v>0</v>
      </c>
      <c r="Q1997" s="4" t="s">
        <v>6591</v>
      </c>
    </row>
    <row r="1998" spans="1:17" x14ac:dyDescent="0.3">
      <c r="A1998" s="10" t="s">
        <v>6072</v>
      </c>
      <c r="B1998" s="11" t="s">
        <v>6073</v>
      </c>
      <c r="C1998" s="11" t="s">
        <v>6074</v>
      </c>
      <c r="D1998" s="10" t="s">
        <v>193</v>
      </c>
      <c r="E1998" s="10" t="s">
        <v>28</v>
      </c>
      <c r="F1998" s="10" t="s">
        <v>29</v>
      </c>
      <c r="G1998" s="11" t="s">
        <v>12</v>
      </c>
      <c r="H1998" s="12">
        <v>17683.68</v>
      </c>
      <c r="I1998" s="13">
        <v>0.7</v>
      </c>
      <c r="J1998" s="12">
        <v>12378.58</v>
      </c>
      <c r="K1998" s="11" t="s">
        <v>12</v>
      </c>
      <c r="L1998" s="14">
        <v>46323</v>
      </c>
      <c r="M1998" s="11" t="s">
        <v>24</v>
      </c>
      <c r="N1998" s="15">
        <v>12378.58</v>
      </c>
      <c r="O1998" s="13">
        <f t="shared" si="70"/>
        <v>1</v>
      </c>
      <c r="P1998" s="12">
        <f t="shared" si="71"/>
        <v>0</v>
      </c>
      <c r="Q1998" s="16" t="s">
        <v>6588</v>
      </c>
    </row>
    <row r="1999" spans="1:17" x14ac:dyDescent="0.3">
      <c r="A1999" s="10" t="s">
        <v>6072</v>
      </c>
      <c r="B1999" s="11" t="s">
        <v>6073</v>
      </c>
      <c r="C1999" s="11" t="s">
        <v>6075</v>
      </c>
      <c r="D1999" s="10" t="s">
        <v>5589</v>
      </c>
      <c r="E1999" s="10" t="s">
        <v>28</v>
      </c>
      <c r="F1999" s="10" t="s">
        <v>29</v>
      </c>
      <c r="G1999" s="11" t="s">
        <v>12</v>
      </c>
      <c r="H1999" s="12">
        <v>70734.720000000001</v>
      </c>
      <c r="I1999" s="13">
        <v>0.7</v>
      </c>
      <c r="J1999" s="12">
        <v>49514.3</v>
      </c>
      <c r="K1999" s="11" t="s">
        <v>12</v>
      </c>
      <c r="L1999" s="14">
        <v>46323</v>
      </c>
      <c r="M1999" s="11" t="s">
        <v>24</v>
      </c>
      <c r="N1999" s="15">
        <v>28883.33</v>
      </c>
      <c r="O1999" s="13">
        <f t="shared" si="70"/>
        <v>0.58333309771116626</v>
      </c>
      <c r="P1999" s="12">
        <f t="shared" si="71"/>
        <v>20630.97</v>
      </c>
      <c r="Q1999" s="16" t="s">
        <v>6588</v>
      </c>
    </row>
    <row r="2000" spans="1:17" x14ac:dyDescent="0.3">
      <c r="A2000" s="10" t="s">
        <v>6072</v>
      </c>
      <c r="B2000" s="11" t="s">
        <v>6073</v>
      </c>
      <c r="C2000" s="11" t="s">
        <v>6076</v>
      </c>
      <c r="D2000" s="10" t="s">
        <v>5583</v>
      </c>
      <c r="E2000" s="10" t="s">
        <v>28</v>
      </c>
      <c r="F2000" s="10" t="s">
        <v>29</v>
      </c>
      <c r="G2000" s="11" t="s">
        <v>12</v>
      </c>
      <c r="H2000" s="12">
        <v>32841.120000000003</v>
      </c>
      <c r="I2000" s="13">
        <v>0.7</v>
      </c>
      <c r="J2000" s="12">
        <v>22988.78</v>
      </c>
      <c r="K2000" s="11" t="s">
        <v>12</v>
      </c>
      <c r="L2000" s="14">
        <v>46323</v>
      </c>
      <c r="M2000" s="11" t="s">
        <v>24</v>
      </c>
      <c r="N2000" s="15">
        <v>18200</v>
      </c>
      <c r="O2000" s="13">
        <f t="shared" si="70"/>
        <v>0.7916905551316773</v>
      </c>
      <c r="P2000" s="12">
        <f t="shared" si="71"/>
        <v>4788.7799999999988</v>
      </c>
      <c r="Q2000" s="16" t="s">
        <v>6588</v>
      </c>
    </row>
    <row r="2001" spans="1:17" x14ac:dyDescent="0.3">
      <c r="A2001" s="10" t="s">
        <v>6077</v>
      </c>
      <c r="B2001" s="11" t="s">
        <v>6078</v>
      </c>
      <c r="C2001" s="11" t="s">
        <v>6079</v>
      </c>
      <c r="D2001" s="10" t="s">
        <v>6080</v>
      </c>
      <c r="E2001" s="10" t="s">
        <v>28</v>
      </c>
      <c r="F2001" s="10" t="s">
        <v>29</v>
      </c>
      <c r="G2001" s="11" t="s">
        <v>12</v>
      </c>
      <c r="H2001" s="12">
        <v>24742.44</v>
      </c>
      <c r="I2001" s="13">
        <v>0.4</v>
      </c>
      <c r="J2001" s="12">
        <v>9896.98</v>
      </c>
      <c r="K2001" s="11" t="s">
        <v>12</v>
      </c>
      <c r="L2001" s="14">
        <v>46323</v>
      </c>
      <c r="M2001" s="11" t="s">
        <v>24</v>
      </c>
      <c r="N2001" s="15">
        <v>8234.1</v>
      </c>
      <c r="O2001" s="13">
        <f t="shared" si="70"/>
        <v>0.8319810689725553</v>
      </c>
      <c r="P2001" s="12">
        <f t="shared" si="71"/>
        <v>1662.8799999999992</v>
      </c>
      <c r="Q2001" s="16" t="s">
        <v>6588</v>
      </c>
    </row>
    <row r="2002" spans="1:17" x14ac:dyDescent="0.3">
      <c r="A2002" s="10" t="s">
        <v>6077</v>
      </c>
      <c r="B2002" s="11" t="s">
        <v>6078</v>
      </c>
      <c r="C2002" s="11" t="s">
        <v>6081</v>
      </c>
      <c r="D2002" s="10" t="s">
        <v>6082</v>
      </c>
      <c r="E2002" s="10" t="s">
        <v>28</v>
      </c>
      <c r="F2002" s="10" t="s">
        <v>75</v>
      </c>
      <c r="G2002" s="11" t="s">
        <v>12</v>
      </c>
      <c r="H2002" s="12">
        <v>13200</v>
      </c>
      <c r="I2002" s="13">
        <v>0.4</v>
      </c>
      <c r="J2002" s="12">
        <v>5280</v>
      </c>
      <c r="K2002" s="11" t="s">
        <v>12</v>
      </c>
      <c r="L2002" s="14">
        <v>46323</v>
      </c>
      <c r="M2002" s="11" t="s">
        <v>24</v>
      </c>
      <c r="N2002" s="15">
        <v>5266.8</v>
      </c>
      <c r="O2002" s="13">
        <f t="shared" si="70"/>
        <v>0.99750000000000005</v>
      </c>
      <c r="P2002" s="12">
        <f t="shared" si="71"/>
        <v>13.199999999999818</v>
      </c>
      <c r="Q2002" s="16" t="s">
        <v>6588</v>
      </c>
    </row>
    <row r="2003" spans="1:17" x14ac:dyDescent="0.3">
      <c r="A2003" s="10" t="s">
        <v>6077</v>
      </c>
      <c r="B2003" s="11" t="s">
        <v>6078</v>
      </c>
      <c r="C2003" s="11" t="s">
        <v>6083</v>
      </c>
      <c r="D2003" s="10" t="s">
        <v>6084</v>
      </c>
      <c r="E2003" s="10" t="s">
        <v>28</v>
      </c>
      <c r="F2003" s="10" t="s">
        <v>75</v>
      </c>
      <c r="G2003" s="11" t="s">
        <v>12</v>
      </c>
      <c r="H2003" s="12">
        <v>18000</v>
      </c>
      <c r="I2003" s="13">
        <v>0.4</v>
      </c>
      <c r="J2003" s="12">
        <v>7200</v>
      </c>
      <c r="K2003" s="11" t="s">
        <v>12</v>
      </c>
      <c r="L2003" s="14">
        <v>46323</v>
      </c>
      <c r="M2003" s="11" t="s">
        <v>24</v>
      </c>
      <c r="N2003" s="15">
        <v>7200</v>
      </c>
      <c r="O2003" s="13">
        <f t="shared" si="70"/>
        <v>1</v>
      </c>
      <c r="P2003" s="12">
        <f t="shared" si="71"/>
        <v>0</v>
      </c>
      <c r="Q2003" s="16" t="s">
        <v>6588</v>
      </c>
    </row>
    <row r="2004" spans="1:17" x14ac:dyDescent="0.3">
      <c r="A2004" s="10" t="s">
        <v>6085</v>
      </c>
      <c r="B2004" s="11" t="s">
        <v>6086</v>
      </c>
      <c r="C2004" s="11" t="s">
        <v>6087</v>
      </c>
      <c r="D2004" s="10" t="s">
        <v>1030</v>
      </c>
      <c r="E2004" s="10" t="s">
        <v>10</v>
      </c>
      <c r="F2004" s="10" t="s">
        <v>101</v>
      </c>
      <c r="G2004" s="11" t="s">
        <v>12</v>
      </c>
      <c r="H2004" s="12">
        <v>2235.4499999999998</v>
      </c>
      <c r="I2004" s="13">
        <v>0.85</v>
      </c>
      <c r="J2004" s="12">
        <v>1900.13</v>
      </c>
      <c r="K2004" s="11" t="s">
        <v>12</v>
      </c>
      <c r="L2004" s="14">
        <v>46415</v>
      </c>
      <c r="M2004" s="11" t="s">
        <v>13</v>
      </c>
      <c r="N2004" s="10"/>
      <c r="O2004" s="13">
        <f t="shared" si="70"/>
        <v>0</v>
      </c>
      <c r="P2004" s="12">
        <f t="shared" si="71"/>
        <v>1900.13</v>
      </c>
      <c r="Q2004" s="17" t="s">
        <v>6589</v>
      </c>
    </row>
    <row r="2005" spans="1:17" x14ac:dyDescent="0.3">
      <c r="A2005" s="10" t="s">
        <v>6085</v>
      </c>
      <c r="B2005" s="11" t="s">
        <v>6088</v>
      </c>
      <c r="C2005" s="11" t="s">
        <v>6089</v>
      </c>
      <c r="D2005" s="10" t="s">
        <v>6090</v>
      </c>
      <c r="E2005" s="10" t="s">
        <v>28</v>
      </c>
      <c r="F2005" s="10" t="s">
        <v>35</v>
      </c>
      <c r="G2005" s="11" t="s">
        <v>12</v>
      </c>
      <c r="H2005" s="12">
        <v>15420</v>
      </c>
      <c r="I2005" s="13">
        <v>0.9</v>
      </c>
      <c r="J2005" s="12">
        <v>13878</v>
      </c>
      <c r="K2005" s="11" t="s">
        <v>12</v>
      </c>
      <c r="L2005" s="14">
        <v>46323</v>
      </c>
      <c r="M2005" s="11" t="s">
        <v>24</v>
      </c>
      <c r="N2005" s="15">
        <v>13878</v>
      </c>
      <c r="O2005" s="13">
        <f t="shared" si="70"/>
        <v>1</v>
      </c>
      <c r="P2005" s="12">
        <f t="shared" si="71"/>
        <v>0</v>
      </c>
      <c r="Q2005" s="16" t="s">
        <v>6588</v>
      </c>
    </row>
    <row r="2006" spans="1:17" x14ac:dyDescent="0.3">
      <c r="A2006" s="10" t="s">
        <v>6085</v>
      </c>
      <c r="B2006" s="11" t="s">
        <v>6088</v>
      </c>
      <c r="C2006" s="11" t="s">
        <v>6091</v>
      </c>
      <c r="D2006" s="10" t="s">
        <v>6092</v>
      </c>
      <c r="E2006" s="10" t="s">
        <v>28</v>
      </c>
      <c r="F2006" s="10" t="s">
        <v>35</v>
      </c>
      <c r="G2006" s="11" t="s">
        <v>12</v>
      </c>
      <c r="H2006" s="12">
        <v>6608.9</v>
      </c>
      <c r="I2006" s="13">
        <v>0.9</v>
      </c>
      <c r="J2006" s="12">
        <v>5948.01</v>
      </c>
      <c r="K2006" s="11" t="s">
        <v>12</v>
      </c>
      <c r="L2006" s="14">
        <v>46323</v>
      </c>
      <c r="M2006" s="11" t="s">
        <v>24</v>
      </c>
      <c r="N2006" s="15">
        <v>5842.39</v>
      </c>
      <c r="O2006" s="13">
        <f t="shared" si="70"/>
        <v>0.98224280053328761</v>
      </c>
      <c r="P2006" s="12">
        <f t="shared" si="71"/>
        <v>105.61999999999989</v>
      </c>
      <c r="Q2006" s="16" t="s">
        <v>6588</v>
      </c>
    </row>
    <row r="2007" spans="1:17" x14ac:dyDescent="0.3">
      <c r="A2007" s="10" t="s">
        <v>6085</v>
      </c>
      <c r="B2007" s="11" t="s">
        <v>6088</v>
      </c>
      <c r="C2007" s="11" t="s">
        <v>6093</v>
      </c>
      <c r="D2007" s="10" t="s">
        <v>6094</v>
      </c>
      <c r="E2007" s="10" t="s">
        <v>28</v>
      </c>
      <c r="F2007" s="10" t="s">
        <v>35</v>
      </c>
      <c r="G2007" s="11" t="s">
        <v>12</v>
      </c>
      <c r="H2007" s="12">
        <v>5144.16</v>
      </c>
      <c r="I2007" s="13">
        <v>0.9</v>
      </c>
      <c r="J2007" s="12">
        <v>4629.74</v>
      </c>
      <c r="K2007" s="11" t="s">
        <v>12</v>
      </c>
      <c r="L2007" s="14">
        <v>46323</v>
      </c>
      <c r="M2007" s="11" t="s">
        <v>24</v>
      </c>
      <c r="N2007" s="15">
        <v>4626.8599999999997</v>
      </c>
      <c r="O2007" s="13">
        <f t="shared" si="70"/>
        <v>0.99937793483003368</v>
      </c>
      <c r="P2007" s="12">
        <f t="shared" si="71"/>
        <v>2.8800000000001091</v>
      </c>
      <c r="Q2007" s="16" t="s">
        <v>6588</v>
      </c>
    </row>
    <row r="2008" spans="1:17" x14ac:dyDescent="0.3">
      <c r="A2008" s="10" t="s">
        <v>6095</v>
      </c>
      <c r="B2008" s="11" t="s">
        <v>6096</v>
      </c>
      <c r="C2008" s="11" t="s">
        <v>6097</v>
      </c>
      <c r="D2008" s="10" t="s">
        <v>6098</v>
      </c>
      <c r="E2008" s="10" t="s">
        <v>28</v>
      </c>
      <c r="F2008" s="10" t="s">
        <v>1290</v>
      </c>
      <c r="G2008" s="11" t="s">
        <v>12</v>
      </c>
      <c r="H2008" s="12">
        <v>18876</v>
      </c>
      <c r="I2008" s="13">
        <v>0.9</v>
      </c>
      <c r="J2008" s="12">
        <v>16988.400000000001</v>
      </c>
      <c r="K2008" s="11" t="s">
        <v>12</v>
      </c>
      <c r="L2008" s="14">
        <v>46323</v>
      </c>
      <c r="M2008" s="11" t="s">
        <v>24</v>
      </c>
      <c r="N2008" s="15">
        <v>15947.47</v>
      </c>
      <c r="O2008" s="13">
        <f t="shared" si="70"/>
        <v>0.93872701372701361</v>
      </c>
      <c r="P2008" s="12">
        <f t="shared" si="71"/>
        <v>1040.9300000000021</v>
      </c>
      <c r="Q2008" s="16" t="s">
        <v>6588</v>
      </c>
    </row>
    <row r="2009" spans="1:17" x14ac:dyDescent="0.3">
      <c r="A2009" s="10" t="s">
        <v>6099</v>
      </c>
      <c r="B2009" s="11" t="s">
        <v>6100</v>
      </c>
      <c r="C2009" s="11" t="s">
        <v>6101</v>
      </c>
      <c r="D2009" s="10" t="s">
        <v>6102</v>
      </c>
      <c r="E2009" s="10" t="s">
        <v>28</v>
      </c>
      <c r="F2009" s="10" t="s">
        <v>29</v>
      </c>
      <c r="G2009" s="11" t="s">
        <v>12</v>
      </c>
      <c r="H2009" s="12">
        <v>9000</v>
      </c>
      <c r="I2009" s="13">
        <v>0.9</v>
      </c>
      <c r="J2009" s="12">
        <v>8100</v>
      </c>
      <c r="K2009" s="11" t="s">
        <v>12</v>
      </c>
      <c r="L2009" s="14">
        <v>46323</v>
      </c>
      <c r="M2009" s="11" t="s">
        <v>24</v>
      </c>
      <c r="N2009" s="15">
        <v>8100</v>
      </c>
      <c r="O2009" s="13">
        <f t="shared" si="70"/>
        <v>1</v>
      </c>
      <c r="P2009" s="12">
        <f t="shared" si="71"/>
        <v>0</v>
      </c>
      <c r="Q2009" s="16" t="s">
        <v>6588</v>
      </c>
    </row>
    <row r="2010" spans="1:17" x14ac:dyDescent="0.3">
      <c r="A2010" s="10" t="s">
        <v>6099</v>
      </c>
      <c r="B2010" s="11" t="s">
        <v>6103</v>
      </c>
      <c r="C2010" s="11" t="s">
        <v>6104</v>
      </c>
      <c r="D2010" s="10" t="s">
        <v>6105</v>
      </c>
      <c r="E2010" s="10" t="s">
        <v>10</v>
      </c>
      <c r="F2010" s="10" t="s">
        <v>961</v>
      </c>
      <c r="G2010" s="11" t="s">
        <v>12</v>
      </c>
      <c r="H2010" s="12">
        <v>10446</v>
      </c>
      <c r="I2010" s="13">
        <v>0.85</v>
      </c>
      <c r="J2010" s="12">
        <v>8879.1</v>
      </c>
      <c r="K2010" s="11" t="s">
        <v>12</v>
      </c>
      <c r="L2010" s="14">
        <v>46415</v>
      </c>
      <c r="M2010" s="11" t="s">
        <v>24</v>
      </c>
      <c r="N2010" s="15">
        <v>8879.1</v>
      </c>
      <c r="O2010" s="13">
        <f t="shared" si="70"/>
        <v>1</v>
      </c>
      <c r="P2010" s="12">
        <f t="shared" si="71"/>
        <v>0</v>
      </c>
      <c r="Q2010" s="16" t="s">
        <v>6588</v>
      </c>
    </row>
    <row r="2011" spans="1:17" x14ac:dyDescent="0.3">
      <c r="A2011" s="10" t="s">
        <v>6099</v>
      </c>
      <c r="B2011" s="11" t="s">
        <v>6103</v>
      </c>
      <c r="C2011" s="11" t="s">
        <v>6106</v>
      </c>
      <c r="D2011" s="10" t="s">
        <v>6107</v>
      </c>
      <c r="E2011" s="10" t="s">
        <v>10</v>
      </c>
      <c r="F2011" s="10" t="s">
        <v>101</v>
      </c>
      <c r="G2011" s="11" t="s">
        <v>12</v>
      </c>
      <c r="H2011" s="12">
        <v>38977.050000000003</v>
      </c>
      <c r="I2011" s="13">
        <v>0.85</v>
      </c>
      <c r="J2011" s="12">
        <v>33130.49</v>
      </c>
      <c r="K2011" s="11" t="s">
        <v>12</v>
      </c>
      <c r="L2011" s="14">
        <v>46415</v>
      </c>
      <c r="M2011" s="11" t="s">
        <v>24</v>
      </c>
      <c r="N2011" s="15">
        <v>33130.49</v>
      </c>
      <c r="O2011" s="13">
        <f t="shared" si="70"/>
        <v>1</v>
      </c>
      <c r="P2011" s="12">
        <f t="shared" si="71"/>
        <v>0</v>
      </c>
      <c r="Q2011" s="16" t="s">
        <v>6588</v>
      </c>
    </row>
    <row r="2012" spans="1:17" x14ac:dyDescent="0.3">
      <c r="A2012" s="10" t="s">
        <v>6099</v>
      </c>
      <c r="B2012" s="11" t="s">
        <v>6103</v>
      </c>
      <c r="C2012" s="11" t="s">
        <v>6108</v>
      </c>
      <c r="D2012" s="10" t="s">
        <v>800</v>
      </c>
      <c r="E2012" s="10" t="s">
        <v>10</v>
      </c>
      <c r="F2012" s="10" t="s">
        <v>695</v>
      </c>
      <c r="G2012" s="11" t="s">
        <v>12</v>
      </c>
      <c r="H2012" s="12">
        <v>8100</v>
      </c>
      <c r="I2012" s="13">
        <v>0.85</v>
      </c>
      <c r="J2012" s="12">
        <v>6885</v>
      </c>
      <c r="K2012" s="11" t="s">
        <v>12</v>
      </c>
      <c r="L2012" s="14">
        <v>46415</v>
      </c>
      <c r="M2012" s="11" t="s">
        <v>13</v>
      </c>
      <c r="N2012" s="10"/>
      <c r="O2012" s="13">
        <f t="shared" si="70"/>
        <v>0</v>
      </c>
      <c r="P2012" s="12">
        <f t="shared" si="71"/>
        <v>6885</v>
      </c>
      <c r="Q2012" s="17" t="s">
        <v>6589</v>
      </c>
    </row>
    <row r="2013" spans="1:17" x14ac:dyDescent="0.3">
      <c r="A2013" s="10" t="s">
        <v>6099</v>
      </c>
      <c r="B2013" s="11" t="s">
        <v>6109</v>
      </c>
      <c r="C2013" s="11" t="s">
        <v>6110</v>
      </c>
      <c r="D2013" s="10" t="s">
        <v>6111</v>
      </c>
      <c r="E2013" s="10" t="s">
        <v>28</v>
      </c>
      <c r="F2013" s="10" t="s">
        <v>75</v>
      </c>
      <c r="G2013" s="11" t="s">
        <v>12</v>
      </c>
      <c r="H2013" s="12">
        <v>8388</v>
      </c>
      <c r="I2013" s="13">
        <v>0.9</v>
      </c>
      <c r="J2013" s="12">
        <v>7549.2</v>
      </c>
      <c r="K2013" s="11" t="s">
        <v>12</v>
      </c>
      <c r="L2013" s="14">
        <v>46323</v>
      </c>
      <c r="M2013" s="11" t="s">
        <v>24</v>
      </c>
      <c r="N2013" s="15">
        <v>7549.2</v>
      </c>
      <c r="O2013" s="13">
        <f t="shared" si="70"/>
        <v>1</v>
      </c>
      <c r="P2013" s="12">
        <f t="shared" si="71"/>
        <v>0</v>
      </c>
      <c r="Q2013" s="16" t="s">
        <v>6588</v>
      </c>
    </row>
    <row r="2014" spans="1:17" x14ac:dyDescent="0.3">
      <c r="A2014" s="10" t="s">
        <v>6112</v>
      </c>
      <c r="B2014" s="11" t="s">
        <v>6113</v>
      </c>
      <c r="C2014" s="11" t="s">
        <v>6114</v>
      </c>
      <c r="D2014" s="10" t="s">
        <v>5676</v>
      </c>
      <c r="E2014" s="10" t="s">
        <v>28</v>
      </c>
      <c r="F2014" s="10" t="s">
        <v>87</v>
      </c>
      <c r="G2014" s="11" t="s">
        <v>12</v>
      </c>
      <c r="H2014" s="12">
        <v>5819.88</v>
      </c>
      <c r="I2014" s="13">
        <v>0.2</v>
      </c>
      <c r="J2014" s="12">
        <v>1163.98</v>
      </c>
      <c r="K2014" s="11" t="s">
        <v>12</v>
      </c>
      <c r="L2014" s="14">
        <v>46323</v>
      </c>
      <c r="M2014" s="11" t="s">
        <v>36</v>
      </c>
      <c r="N2014" s="15">
        <v>582</v>
      </c>
      <c r="O2014" s="13">
        <f t="shared" si="70"/>
        <v>0.50000859121290742</v>
      </c>
      <c r="P2014" s="12">
        <f t="shared" si="71"/>
        <v>581.98</v>
      </c>
      <c r="Q2014" s="5" t="s">
        <v>6593</v>
      </c>
    </row>
    <row r="2015" spans="1:17" x14ac:dyDescent="0.3">
      <c r="A2015" s="10" t="s">
        <v>6115</v>
      </c>
      <c r="B2015" s="11" t="s">
        <v>6116</v>
      </c>
      <c r="C2015" s="11" t="s">
        <v>6117</v>
      </c>
      <c r="D2015" s="10" t="s">
        <v>5676</v>
      </c>
      <c r="E2015" s="10" t="s">
        <v>28</v>
      </c>
      <c r="F2015" s="10" t="s">
        <v>388</v>
      </c>
      <c r="G2015" s="11" t="s">
        <v>12</v>
      </c>
      <c r="H2015" s="12">
        <v>10349.76</v>
      </c>
      <c r="I2015" s="13">
        <v>0.6</v>
      </c>
      <c r="J2015" s="12">
        <v>6209.86</v>
      </c>
      <c r="K2015" s="11" t="s">
        <v>12</v>
      </c>
      <c r="L2015" s="14">
        <v>46323</v>
      </c>
      <c r="M2015" s="11" t="s">
        <v>24</v>
      </c>
      <c r="N2015" s="15">
        <v>4514.3999999999996</v>
      </c>
      <c r="O2015" s="13">
        <f t="shared" si="70"/>
        <v>0.72697291082246618</v>
      </c>
      <c r="P2015" s="12">
        <f t="shared" si="71"/>
        <v>1695.46</v>
      </c>
      <c r="Q2015" s="16" t="s">
        <v>6588</v>
      </c>
    </row>
    <row r="2016" spans="1:17" x14ac:dyDescent="0.3">
      <c r="A2016" s="10" t="s">
        <v>6118</v>
      </c>
      <c r="B2016" s="11" t="s">
        <v>6119</v>
      </c>
      <c r="C2016" s="11" t="s">
        <v>6120</v>
      </c>
      <c r="D2016" s="10" t="s">
        <v>6121</v>
      </c>
      <c r="E2016" s="10" t="s">
        <v>28</v>
      </c>
      <c r="F2016" s="10" t="s">
        <v>248</v>
      </c>
      <c r="G2016" s="11" t="s">
        <v>12</v>
      </c>
      <c r="H2016" s="12">
        <v>13140</v>
      </c>
      <c r="I2016" s="13">
        <v>0.9</v>
      </c>
      <c r="J2016" s="12">
        <v>11826</v>
      </c>
      <c r="K2016" s="11" t="s">
        <v>12</v>
      </c>
      <c r="L2016" s="14">
        <v>46323</v>
      </c>
      <c r="M2016" s="11" t="s">
        <v>24</v>
      </c>
      <c r="N2016" s="15">
        <v>11826</v>
      </c>
      <c r="O2016" s="13">
        <f t="shared" si="70"/>
        <v>1</v>
      </c>
      <c r="P2016" s="12">
        <f t="shared" si="71"/>
        <v>0</v>
      </c>
      <c r="Q2016" s="16" t="s">
        <v>6588</v>
      </c>
    </row>
    <row r="2017" spans="1:17" x14ac:dyDescent="0.3">
      <c r="A2017" s="10" t="s">
        <v>6118</v>
      </c>
      <c r="B2017" s="11" t="s">
        <v>6122</v>
      </c>
      <c r="C2017" s="11" t="s">
        <v>6123</v>
      </c>
      <c r="D2017" s="10" t="s">
        <v>6124</v>
      </c>
      <c r="E2017" s="10" t="s">
        <v>10</v>
      </c>
      <c r="F2017" s="10" t="s">
        <v>118</v>
      </c>
      <c r="G2017" s="11" t="s">
        <v>12</v>
      </c>
      <c r="H2017" s="12">
        <v>58126</v>
      </c>
      <c r="I2017" s="13">
        <v>0.85</v>
      </c>
      <c r="J2017" s="12">
        <v>49407.1</v>
      </c>
      <c r="K2017" s="11" t="s">
        <v>12</v>
      </c>
      <c r="L2017" s="14">
        <v>46415</v>
      </c>
      <c r="M2017" s="11" t="s">
        <v>24</v>
      </c>
      <c r="N2017" s="15">
        <v>49407.1</v>
      </c>
      <c r="O2017" s="13">
        <f t="shared" si="70"/>
        <v>1</v>
      </c>
      <c r="P2017" s="12">
        <f t="shared" si="71"/>
        <v>0</v>
      </c>
      <c r="Q2017" s="16" t="s">
        <v>6588</v>
      </c>
    </row>
    <row r="2018" spans="1:17" x14ac:dyDescent="0.3">
      <c r="A2018" s="10" t="s">
        <v>6125</v>
      </c>
      <c r="B2018" s="11" t="s">
        <v>6126</v>
      </c>
      <c r="C2018" s="11" t="s">
        <v>6127</v>
      </c>
      <c r="D2018" s="10" t="s">
        <v>6128</v>
      </c>
      <c r="E2018" s="10" t="s">
        <v>28</v>
      </c>
      <c r="F2018" s="10" t="s">
        <v>35</v>
      </c>
      <c r="G2018" s="11" t="s">
        <v>12</v>
      </c>
      <c r="H2018" s="12">
        <v>5400</v>
      </c>
      <c r="I2018" s="13">
        <v>0.6</v>
      </c>
      <c r="J2018" s="12">
        <v>3240</v>
      </c>
      <c r="K2018" s="11" t="s">
        <v>12</v>
      </c>
      <c r="L2018" s="14">
        <v>46323</v>
      </c>
      <c r="M2018" s="11" t="s">
        <v>13</v>
      </c>
      <c r="N2018" s="10"/>
      <c r="O2018" s="13">
        <f t="shared" si="70"/>
        <v>0</v>
      </c>
      <c r="P2018" s="12">
        <f t="shared" si="71"/>
        <v>3240</v>
      </c>
      <c r="Q2018" s="17" t="s">
        <v>6589</v>
      </c>
    </row>
    <row r="2019" spans="1:17" x14ac:dyDescent="0.3">
      <c r="A2019" s="10" t="s">
        <v>6132</v>
      </c>
      <c r="B2019" s="11" t="s">
        <v>6133</v>
      </c>
      <c r="C2019" s="11" t="s">
        <v>6134</v>
      </c>
      <c r="D2019" s="10" t="s">
        <v>6135</v>
      </c>
      <c r="E2019" s="10" t="s">
        <v>28</v>
      </c>
      <c r="F2019" s="10" t="s">
        <v>35</v>
      </c>
      <c r="G2019" s="11" t="s">
        <v>12</v>
      </c>
      <c r="H2019" s="12">
        <v>16875.599999999999</v>
      </c>
      <c r="I2019" s="13">
        <v>0.2</v>
      </c>
      <c r="J2019" s="12">
        <v>3375.12</v>
      </c>
      <c r="K2019" s="11" t="s">
        <v>12</v>
      </c>
      <c r="L2019" s="14">
        <v>46323</v>
      </c>
      <c r="M2019" s="11" t="s">
        <v>13</v>
      </c>
      <c r="N2019" s="10"/>
      <c r="O2019" s="13">
        <f t="shared" si="70"/>
        <v>0</v>
      </c>
      <c r="P2019" s="12">
        <f t="shared" si="71"/>
        <v>3375.12</v>
      </c>
      <c r="Q2019" s="17" t="s">
        <v>6589</v>
      </c>
    </row>
    <row r="2020" spans="1:17" x14ac:dyDescent="0.3">
      <c r="A2020" s="10" t="s">
        <v>6136</v>
      </c>
      <c r="B2020" s="11" t="s">
        <v>6137</v>
      </c>
      <c r="C2020" s="11" t="s">
        <v>6138</v>
      </c>
      <c r="D2020" s="10" t="s">
        <v>648</v>
      </c>
      <c r="E2020" s="10" t="s">
        <v>28</v>
      </c>
      <c r="F2020" s="10" t="s">
        <v>87</v>
      </c>
      <c r="G2020" s="11" t="s">
        <v>12</v>
      </c>
      <c r="H2020" s="12">
        <v>1548</v>
      </c>
      <c r="I2020" s="13">
        <v>0.2</v>
      </c>
      <c r="J2020" s="12">
        <v>309.60000000000002</v>
      </c>
      <c r="K2020" s="11" t="s">
        <v>12</v>
      </c>
      <c r="L2020" s="14">
        <v>46323</v>
      </c>
      <c r="M2020" s="11" t="s">
        <v>13</v>
      </c>
      <c r="N2020" s="10"/>
      <c r="O2020" s="13">
        <f t="shared" si="70"/>
        <v>0</v>
      </c>
      <c r="P2020" s="12">
        <f t="shared" si="71"/>
        <v>309.60000000000002</v>
      </c>
      <c r="Q2020" s="17" t="s">
        <v>6589</v>
      </c>
    </row>
    <row r="2021" spans="1:17" x14ac:dyDescent="0.3">
      <c r="A2021" s="10" t="s">
        <v>6136</v>
      </c>
      <c r="B2021" s="11" t="s">
        <v>6139</v>
      </c>
      <c r="C2021" s="11" t="s">
        <v>6140</v>
      </c>
      <c r="D2021" s="10" t="s">
        <v>6141</v>
      </c>
      <c r="E2021" s="10" t="s">
        <v>466</v>
      </c>
      <c r="F2021" s="10" t="s">
        <v>6142</v>
      </c>
      <c r="G2021" s="11" t="s">
        <v>12</v>
      </c>
      <c r="H2021" s="12">
        <v>1669.92</v>
      </c>
      <c r="I2021" s="13">
        <v>0.2</v>
      </c>
      <c r="J2021" s="12">
        <v>333.98</v>
      </c>
      <c r="K2021" s="11" t="s">
        <v>12</v>
      </c>
      <c r="L2021" s="14">
        <v>46323</v>
      </c>
      <c r="M2021" s="11" t="s">
        <v>36</v>
      </c>
      <c r="N2021" s="15">
        <v>333.98</v>
      </c>
      <c r="O2021" s="13">
        <f t="shared" si="70"/>
        <v>1</v>
      </c>
      <c r="P2021" s="12">
        <f t="shared" si="71"/>
        <v>0</v>
      </c>
      <c r="Q2021" s="4" t="s">
        <v>6591</v>
      </c>
    </row>
    <row r="2022" spans="1:17" x14ac:dyDescent="0.3">
      <c r="A2022" s="10" t="s">
        <v>6143</v>
      </c>
      <c r="B2022" s="11" t="s">
        <v>6144</v>
      </c>
      <c r="C2022" s="11" t="s">
        <v>6145</v>
      </c>
      <c r="D2022" s="10" t="s">
        <v>6146</v>
      </c>
      <c r="E2022" s="10" t="s">
        <v>28</v>
      </c>
      <c r="F2022" s="10" t="s">
        <v>2076</v>
      </c>
      <c r="G2022" s="11" t="s">
        <v>12</v>
      </c>
      <c r="H2022" s="12">
        <v>6000</v>
      </c>
      <c r="I2022" s="13">
        <v>0.6</v>
      </c>
      <c r="J2022" s="12">
        <v>3600</v>
      </c>
      <c r="K2022" s="11" t="s">
        <v>12</v>
      </c>
      <c r="L2022" s="14">
        <v>46323</v>
      </c>
      <c r="M2022" s="11" t="s">
        <v>24</v>
      </c>
      <c r="N2022" s="15">
        <v>3600</v>
      </c>
      <c r="O2022" s="13">
        <f t="shared" si="70"/>
        <v>1</v>
      </c>
      <c r="P2022" s="12">
        <f t="shared" si="71"/>
        <v>0</v>
      </c>
      <c r="Q2022" s="16" t="s">
        <v>6588</v>
      </c>
    </row>
    <row r="2023" spans="1:17" x14ac:dyDescent="0.3">
      <c r="A2023" s="10" t="s">
        <v>6143</v>
      </c>
      <c r="B2023" s="11" t="s">
        <v>6144</v>
      </c>
      <c r="C2023" s="11" t="s">
        <v>6147</v>
      </c>
      <c r="D2023" s="10" t="s">
        <v>6148</v>
      </c>
      <c r="E2023" s="10" t="s">
        <v>28</v>
      </c>
      <c r="F2023" s="10" t="s">
        <v>2076</v>
      </c>
      <c r="G2023" s="11" t="s">
        <v>12</v>
      </c>
      <c r="H2023" s="12">
        <v>13140</v>
      </c>
      <c r="I2023" s="13">
        <v>0.6</v>
      </c>
      <c r="J2023" s="12">
        <v>7884</v>
      </c>
      <c r="K2023" s="11" t="s">
        <v>12</v>
      </c>
      <c r="L2023" s="14">
        <v>46323</v>
      </c>
      <c r="M2023" s="11" t="s">
        <v>24</v>
      </c>
      <c r="N2023" s="15">
        <v>7884</v>
      </c>
      <c r="O2023" s="13">
        <f t="shared" si="70"/>
        <v>1</v>
      </c>
      <c r="P2023" s="12">
        <f t="shared" si="71"/>
        <v>0</v>
      </c>
      <c r="Q2023" s="16" t="s">
        <v>6588</v>
      </c>
    </row>
    <row r="2024" spans="1:17" x14ac:dyDescent="0.3">
      <c r="A2024" s="10" t="s">
        <v>6129</v>
      </c>
      <c r="B2024" s="11" t="s">
        <v>6130</v>
      </c>
      <c r="C2024" s="11" t="s">
        <v>6131</v>
      </c>
      <c r="D2024" s="10" t="s">
        <v>3920</v>
      </c>
      <c r="E2024" s="10" t="s">
        <v>28</v>
      </c>
      <c r="F2024" s="10" t="s">
        <v>87</v>
      </c>
      <c r="G2024" s="11" t="s">
        <v>12</v>
      </c>
      <c r="H2024" s="12">
        <v>1537.68</v>
      </c>
      <c r="I2024" s="13">
        <v>0.4</v>
      </c>
      <c r="J2024" s="12">
        <v>615.07000000000005</v>
      </c>
      <c r="K2024" s="11" t="s">
        <v>12</v>
      </c>
      <c r="L2024" s="14">
        <v>46323</v>
      </c>
      <c r="M2024" s="11" t="s">
        <v>36</v>
      </c>
      <c r="N2024" s="15">
        <v>307.56</v>
      </c>
      <c r="O2024" s="13">
        <f t="shared" si="70"/>
        <v>0.50004064578015506</v>
      </c>
      <c r="P2024" s="12">
        <f t="shared" si="71"/>
        <v>307.51000000000005</v>
      </c>
      <c r="Q2024" s="5" t="s">
        <v>6593</v>
      </c>
    </row>
    <row r="2025" spans="1:17" x14ac:dyDescent="0.3">
      <c r="A2025" s="10" t="s">
        <v>6149</v>
      </c>
      <c r="B2025" s="11" t="s">
        <v>6150</v>
      </c>
      <c r="C2025" s="11" t="s">
        <v>6151</v>
      </c>
      <c r="D2025" s="10" t="s">
        <v>2360</v>
      </c>
      <c r="E2025" s="10" t="s">
        <v>28</v>
      </c>
      <c r="F2025" s="10" t="s">
        <v>35</v>
      </c>
      <c r="G2025" s="11" t="s">
        <v>12</v>
      </c>
      <c r="H2025" s="12">
        <v>21360</v>
      </c>
      <c r="I2025" s="13">
        <v>0.9</v>
      </c>
      <c r="J2025" s="12">
        <v>19224</v>
      </c>
      <c r="K2025" s="11" t="s">
        <v>12</v>
      </c>
      <c r="L2025" s="14">
        <v>46323</v>
      </c>
      <c r="M2025" s="11" t="s">
        <v>24</v>
      </c>
      <c r="N2025" s="15">
        <v>19224</v>
      </c>
      <c r="O2025" s="13">
        <f t="shared" si="70"/>
        <v>1</v>
      </c>
      <c r="P2025" s="12">
        <f t="shared" si="71"/>
        <v>0</v>
      </c>
      <c r="Q2025" s="16" t="s">
        <v>6588</v>
      </c>
    </row>
    <row r="2026" spans="1:17" x14ac:dyDescent="0.3">
      <c r="A2026" s="10" t="s">
        <v>6149</v>
      </c>
      <c r="B2026" s="11" t="s">
        <v>6152</v>
      </c>
      <c r="C2026" s="11" t="s">
        <v>6153</v>
      </c>
      <c r="D2026" s="10" t="s">
        <v>211</v>
      </c>
      <c r="E2026" s="10" t="s">
        <v>10</v>
      </c>
      <c r="F2026" s="10" t="s">
        <v>1828</v>
      </c>
      <c r="G2026" s="11" t="s">
        <v>12</v>
      </c>
      <c r="H2026" s="12">
        <v>8165.92</v>
      </c>
      <c r="I2026" s="13">
        <v>0.85</v>
      </c>
      <c r="J2026" s="12">
        <v>6941.03</v>
      </c>
      <c r="K2026" s="11" t="s">
        <v>12</v>
      </c>
      <c r="L2026" s="14">
        <v>46415</v>
      </c>
      <c r="M2026" s="11" t="s">
        <v>24</v>
      </c>
      <c r="N2026" s="15">
        <v>6941.03</v>
      </c>
      <c r="O2026" s="13">
        <f t="shared" si="70"/>
        <v>1</v>
      </c>
      <c r="P2026" s="12">
        <f t="shared" si="71"/>
        <v>0</v>
      </c>
      <c r="Q2026" s="16" t="s">
        <v>6588</v>
      </c>
    </row>
    <row r="2027" spans="1:17" x14ac:dyDescent="0.3">
      <c r="A2027" s="10" t="s">
        <v>6149</v>
      </c>
      <c r="B2027" s="11" t="s">
        <v>6152</v>
      </c>
      <c r="C2027" s="11" t="s">
        <v>6154</v>
      </c>
      <c r="D2027" s="10" t="s">
        <v>2277</v>
      </c>
      <c r="E2027" s="10" t="s">
        <v>129</v>
      </c>
      <c r="F2027" s="10" t="s">
        <v>1828</v>
      </c>
      <c r="G2027" s="11" t="s">
        <v>12</v>
      </c>
      <c r="H2027" s="12">
        <v>2100</v>
      </c>
      <c r="I2027" s="13">
        <v>0.85</v>
      </c>
      <c r="J2027" s="12">
        <v>1785</v>
      </c>
      <c r="K2027" s="11" t="s">
        <v>12</v>
      </c>
      <c r="L2027" s="14">
        <v>46323</v>
      </c>
      <c r="M2027" s="11" t="s">
        <v>24</v>
      </c>
      <c r="N2027" s="15">
        <v>1636.25</v>
      </c>
      <c r="O2027" s="13">
        <f t="shared" si="70"/>
        <v>0.91666666666666663</v>
      </c>
      <c r="P2027" s="12">
        <f t="shared" si="71"/>
        <v>148.75</v>
      </c>
      <c r="Q2027" s="16" t="s">
        <v>6588</v>
      </c>
    </row>
    <row r="2028" spans="1:17" x14ac:dyDescent="0.3">
      <c r="A2028" s="10" t="s">
        <v>6155</v>
      </c>
      <c r="B2028" s="11" t="s">
        <v>6156</v>
      </c>
      <c r="C2028" s="11" t="s">
        <v>6157</v>
      </c>
      <c r="D2028" s="10" t="s">
        <v>6158</v>
      </c>
      <c r="E2028" s="10" t="s">
        <v>28</v>
      </c>
      <c r="F2028" s="10" t="s">
        <v>142</v>
      </c>
      <c r="G2028" s="11" t="s">
        <v>12</v>
      </c>
      <c r="H2028" s="12">
        <v>2909.64</v>
      </c>
      <c r="I2028" s="13">
        <v>0.8</v>
      </c>
      <c r="J2028" s="12">
        <v>2327.71</v>
      </c>
      <c r="K2028" s="11" t="s">
        <v>12</v>
      </c>
      <c r="L2028" s="14">
        <v>46323</v>
      </c>
      <c r="M2028" s="11" t="s">
        <v>13</v>
      </c>
      <c r="N2028" s="10"/>
      <c r="O2028" s="13">
        <f t="shared" si="70"/>
        <v>0</v>
      </c>
      <c r="P2028" s="12">
        <f t="shared" si="71"/>
        <v>2327.71</v>
      </c>
      <c r="Q2028" s="17" t="s">
        <v>6589</v>
      </c>
    </row>
    <row r="2029" spans="1:17" x14ac:dyDescent="0.3">
      <c r="A2029" s="10" t="s">
        <v>6155</v>
      </c>
      <c r="B2029" s="11" t="s">
        <v>6156</v>
      </c>
      <c r="C2029" s="11" t="s">
        <v>6159</v>
      </c>
      <c r="D2029" s="10" t="s">
        <v>6160</v>
      </c>
      <c r="E2029" s="10" t="s">
        <v>28</v>
      </c>
      <c r="F2029" s="10" t="s">
        <v>388</v>
      </c>
      <c r="G2029" s="11" t="s">
        <v>12</v>
      </c>
      <c r="H2029" s="12">
        <v>1188</v>
      </c>
      <c r="I2029" s="13">
        <v>0.8</v>
      </c>
      <c r="J2029" s="12">
        <v>950.4</v>
      </c>
      <c r="K2029" s="11" t="s">
        <v>12</v>
      </c>
      <c r="L2029" s="14">
        <v>46323</v>
      </c>
      <c r="M2029" s="11" t="s">
        <v>13</v>
      </c>
      <c r="N2029" s="10"/>
      <c r="O2029" s="13">
        <f t="shared" si="70"/>
        <v>0</v>
      </c>
      <c r="P2029" s="12">
        <f t="shared" si="71"/>
        <v>950.4</v>
      </c>
      <c r="Q2029" s="17" t="s">
        <v>6589</v>
      </c>
    </row>
    <row r="2030" spans="1:17" x14ac:dyDescent="0.3">
      <c r="A2030" s="10" t="s">
        <v>6155</v>
      </c>
      <c r="B2030" s="11" t="s">
        <v>6161</v>
      </c>
      <c r="C2030" s="11" t="s">
        <v>6162</v>
      </c>
      <c r="D2030" s="10" t="s">
        <v>6163</v>
      </c>
      <c r="E2030" s="10" t="s">
        <v>129</v>
      </c>
      <c r="F2030" s="10" t="s">
        <v>1828</v>
      </c>
      <c r="G2030" s="11" t="s">
        <v>12</v>
      </c>
      <c r="H2030" s="12">
        <v>5599.92</v>
      </c>
      <c r="I2030" s="13">
        <v>0.8</v>
      </c>
      <c r="J2030" s="12">
        <v>4479.9399999999996</v>
      </c>
      <c r="K2030" s="11" t="s">
        <v>12</v>
      </c>
      <c r="L2030" s="14">
        <v>46323</v>
      </c>
      <c r="M2030" s="11" t="s">
        <v>13</v>
      </c>
      <c r="N2030" s="10"/>
      <c r="O2030" s="13">
        <f t="shared" si="70"/>
        <v>0</v>
      </c>
      <c r="P2030" s="12">
        <f t="shared" si="71"/>
        <v>4479.9399999999996</v>
      </c>
      <c r="Q2030" s="17" t="s">
        <v>6589</v>
      </c>
    </row>
    <row r="2031" spans="1:17" x14ac:dyDescent="0.3">
      <c r="A2031" s="10" t="s">
        <v>6155</v>
      </c>
      <c r="B2031" s="11" t="s">
        <v>6161</v>
      </c>
      <c r="C2031" s="11" t="s">
        <v>6164</v>
      </c>
      <c r="D2031" s="10" t="s">
        <v>6165</v>
      </c>
      <c r="E2031" s="10" t="s">
        <v>10</v>
      </c>
      <c r="F2031" s="10" t="s">
        <v>1828</v>
      </c>
      <c r="G2031" s="11" t="s">
        <v>12</v>
      </c>
      <c r="H2031" s="12">
        <v>2056</v>
      </c>
      <c r="I2031" s="13">
        <v>0.8</v>
      </c>
      <c r="J2031" s="12">
        <v>1644.8</v>
      </c>
      <c r="K2031" s="11" t="s">
        <v>12</v>
      </c>
      <c r="L2031" s="14">
        <v>46415</v>
      </c>
      <c r="M2031" s="11" t="s">
        <v>24</v>
      </c>
      <c r="N2031" s="15">
        <v>1644.8</v>
      </c>
      <c r="O2031" s="13">
        <f t="shared" si="70"/>
        <v>1</v>
      </c>
      <c r="P2031" s="12">
        <f t="shared" si="71"/>
        <v>0</v>
      </c>
      <c r="Q2031" s="16" t="s">
        <v>6588</v>
      </c>
    </row>
    <row r="2032" spans="1:17" x14ac:dyDescent="0.3">
      <c r="A2032" s="10" t="s">
        <v>6155</v>
      </c>
      <c r="B2032" s="11" t="s">
        <v>6161</v>
      </c>
      <c r="C2032" s="11" t="s">
        <v>6166</v>
      </c>
      <c r="D2032" s="10" t="s">
        <v>6167</v>
      </c>
      <c r="E2032" s="10" t="s">
        <v>10</v>
      </c>
      <c r="F2032" s="10" t="s">
        <v>2419</v>
      </c>
      <c r="G2032" s="11" t="s">
        <v>12</v>
      </c>
      <c r="H2032" s="12">
        <v>800</v>
      </c>
      <c r="I2032" s="13">
        <v>0.8</v>
      </c>
      <c r="J2032" s="12">
        <v>640</v>
      </c>
      <c r="K2032" s="11" t="s">
        <v>12</v>
      </c>
      <c r="L2032" s="14">
        <v>46415</v>
      </c>
      <c r="M2032" s="11" t="s">
        <v>13</v>
      </c>
      <c r="N2032" s="10"/>
      <c r="O2032" s="13">
        <f t="shared" si="70"/>
        <v>0</v>
      </c>
      <c r="P2032" s="12">
        <f t="shared" si="71"/>
        <v>640</v>
      </c>
      <c r="Q2032" s="17" t="s">
        <v>6589</v>
      </c>
    </row>
    <row r="2033" spans="1:17" x14ac:dyDescent="0.3">
      <c r="A2033" s="10" t="s">
        <v>6168</v>
      </c>
      <c r="B2033" s="11" t="s">
        <v>6169</v>
      </c>
      <c r="C2033" s="11" t="s">
        <v>6170</v>
      </c>
      <c r="D2033" s="10" t="s">
        <v>2718</v>
      </c>
      <c r="E2033" s="10" t="s">
        <v>28</v>
      </c>
      <c r="F2033" s="10" t="s">
        <v>35</v>
      </c>
      <c r="G2033" s="11" t="s">
        <v>12</v>
      </c>
      <c r="H2033" s="12">
        <v>12240</v>
      </c>
      <c r="I2033" s="13">
        <v>0.9</v>
      </c>
      <c r="J2033" s="12">
        <v>11016</v>
      </c>
      <c r="K2033" s="11" t="s">
        <v>12</v>
      </c>
      <c r="L2033" s="14">
        <v>46323</v>
      </c>
      <c r="M2033" s="11" t="s">
        <v>24</v>
      </c>
      <c r="N2033" s="15">
        <v>11016</v>
      </c>
      <c r="O2033" s="13">
        <f t="shared" si="70"/>
        <v>1</v>
      </c>
      <c r="P2033" s="12">
        <f t="shared" si="71"/>
        <v>0</v>
      </c>
      <c r="Q2033" s="16" t="s">
        <v>6588</v>
      </c>
    </row>
    <row r="2034" spans="1:17" x14ac:dyDescent="0.3">
      <c r="A2034" s="10" t="s">
        <v>6168</v>
      </c>
      <c r="B2034" s="11" t="s">
        <v>6171</v>
      </c>
      <c r="C2034" s="11" t="s">
        <v>6172</v>
      </c>
      <c r="D2034" s="10" t="s">
        <v>5706</v>
      </c>
      <c r="E2034" s="10" t="s">
        <v>10</v>
      </c>
      <c r="F2034" s="10" t="s">
        <v>1356</v>
      </c>
      <c r="G2034" s="11" t="s">
        <v>12</v>
      </c>
      <c r="H2034" s="12">
        <v>2715</v>
      </c>
      <c r="I2034" s="13">
        <v>0.85</v>
      </c>
      <c r="J2034" s="12">
        <v>2307.75</v>
      </c>
      <c r="K2034" s="11" t="s">
        <v>12</v>
      </c>
      <c r="L2034" s="14">
        <v>46415</v>
      </c>
      <c r="M2034" s="11" t="s">
        <v>24</v>
      </c>
      <c r="N2034" s="15">
        <v>1976.25</v>
      </c>
      <c r="O2034" s="13">
        <f t="shared" si="70"/>
        <v>0.85635359116022103</v>
      </c>
      <c r="P2034" s="12">
        <f t="shared" si="71"/>
        <v>331.5</v>
      </c>
      <c r="Q2034" s="16" t="s">
        <v>6588</v>
      </c>
    </row>
    <row r="2035" spans="1:17" x14ac:dyDescent="0.3">
      <c r="A2035" s="10" t="s">
        <v>6168</v>
      </c>
      <c r="B2035" s="11" t="s">
        <v>6173</v>
      </c>
      <c r="C2035" s="11" t="s">
        <v>6174</v>
      </c>
      <c r="D2035" s="10" t="s">
        <v>5654</v>
      </c>
      <c r="E2035" s="10" t="s">
        <v>466</v>
      </c>
      <c r="F2035" s="10" t="s">
        <v>1356</v>
      </c>
      <c r="G2035" s="11" t="s">
        <v>12</v>
      </c>
      <c r="H2035" s="12">
        <v>2550</v>
      </c>
      <c r="I2035" s="13">
        <v>0.85</v>
      </c>
      <c r="J2035" s="12">
        <v>2167.5</v>
      </c>
      <c r="K2035" s="11" t="s">
        <v>12</v>
      </c>
      <c r="L2035" s="14">
        <v>46323</v>
      </c>
      <c r="M2035" s="11" t="s">
        <v>24</v>
      </c>
      <c r="N2035" s="15">
        <v>2167.5</v>
      </c>
      <c r="O2035" s="13">
        <f t="shared" si="70"/>
        <v>1</v>
      </c>
      <c r="P2035" s="12">
        <f t="shared" si="71"/>
        <v>0</v>
      </c>
      <c r="Q2035" s="16" t="s">
        <v>6588</v>
      </c>
    </row>
    <row r="2036" spans="1:17" x14ac:dyDescent="0.3">
      <c r="A2036" s="10" t="s">
        <v>6175</v>
      </c>
      <c r="B2036" s="11" t="s">
        <v>6176</v>
      </c>
      <c r="C2036" s="11" t="s">
        <v>6177</v>
      </c>
      <c r="D2036" s="10" t="s">
        <v>238</v>
      </c>
      <c r="E2036" s="10" t="s">
        <v>28</v>
      </c>
      <c r="F2036" s="10" t="s">
        <v>388</v>
      </c>
      <c r="G2036" s="11" t="s">
        <v>12</v>
      </c>
      <c r="H2036" s="12">
        <v>24132</v>
      </c>
      <c r="I2036" s="13">
        <v>0.6</v>
      </c>
      <c r="J2036" s="12">
        <v>14479.2</v>
      </c>
      <c r="K2036" s="11" t="s">
        <v>12</v>
      </c>
      <c r="L2036" s="14">
        <v>46323</v>
      </c>
      <c r="M2036" s="11" t="s">
        <v>13</v>
      </c>
      <c r="N2036" s="10"/>
      <c r="O2036" s="13">
        <f t="shared" si="70"/>
        <v>0</v>
      </c>
      <c r="P2036" s="12">
        <f t="shared" si="71"/>
        <v>14479.2</v>
      </c>
      <c r="Q2036" s="17" t="s">
        <v>6589</v>
      </c>
    </row>
    <row r="2037" spans="1:17" x14ac:dyDescent="0.3">
      <c r="A2037" s="10" t="s">
        <v>6178</v>
      </c>
      <c r="B2037" s="11" t="s">
        <v>6179</v>
      </c>
      <c r="C2037" s="11" t="s">
        <v>6180</v>
      </c>
      <c r="D2037" s="10" t="s">
        <v>6181</v>
      </c>
      <c r="E2037" s="10" t="s">
        <v>10</v>
      </c>
      <c r="F2037" s="10" t="s">
        <v>11</v>
      </c>
      <c r="G2037" s="11" t="s">
        <v>12</v>
      </c>
      <c r="H2037" s="12">
        <v>38720</v>
      </c>
      <c r="I2037" s="13">
        <v>0.4</v>
      </c>
      <c r="J2037" s="12">
        <v>15488</v>
      </c>
      <c r="K2037" s="11" t="s">
        <v>12</v>
      </c>
      <c r="L2037" s="14">
        <v>46415</v>
      </c>
      <c r="M2037" s="11" t="s">
        <v>36</v>
      </c>
      <c r="N2037" s="15">
        <v>15488</v>
      </c>
      <c r="O2037" s="13">
        <f t="shared" si="70"/>
        <v>1</v>
      </c>
      <c r="P2037" s="12">
        <f t="shared" si="71"/>
        <v>0</v>
      </c>
      <c r="Q2037" s="4" t="s">
        <v>6591</v>
      </c>
    </row>
    <row r="2038" spans="1:17" x14ac:dyDescent="0.3">
      <c r="A2038" s="10" t="s">
        <v>6182</v>
      </c>
      <c r="B2038" s="11" t="s">
        <v>6183</v>
      </c>
      <c r="C2038" s="11" t="s">
        <v>6184</v>
      </c>
      <c r="D2038" s="10" t="s">
        <v>6185</v>
      </c>
      <c r="E2038" s="10" t="s">
        <v>28</v>
      </c>
      <c r="F2038" s="10" t="s">
        <v>217</v>
      </c>
      <c r="G2038" s="11" t="s">
        <v>12</v>
      </c>
      <c r="H2038" s="12">
        <v>20136</v>
      </c>
      <c r="I2038" s="13">
        <v>0.9</v>
      </c>
      <c r="J2038" s="12">
        <v>18122.400000000001</v>
      </c>
      <c r="K2038" s="11" t="s">
        <v>12</v>
      </c>
      <c r="L2038" s="14">
        <v>46323</v>
      </c>
      <c r="M2038" s="11" t="s">
        <v>24</v>
      </c>
      <c r="N2038" s="15">
        <v>18122.400000000001</v>
      </c>
      <c r="O2038" s="13">
        <f t="shared" si="70"/>
        <v>1</v>
      </c>
      <c r="P2038" s="12">
        <f t="shared" si="71"/>
        <v>0</v>
      </c>
      <c r="Q2038" s="16" t="s">
        <v>6588</v>
      </c>
    </row>
    <row r="2039" spans="1:17" x14ac:dyDescent="0.3">
      <c r="A2039" s="10" t="s">
        <v>6182</v>
      </c>
      <c r="B2039" s="11" t="s">
        <v>6183</v>
      </c>
      <c r="C2039" s="11" t="s">
        <v>6186</v>
      </c>
      <c r="D2039" s="10" t="s">
        <v>6187</v>
      </c>
      <c r="E2039" s="10" t="s">
        <v>28</v>
      </c>
      <c r="F2039" s="10" t="s">
        <v>217</v>
      </c>
      <c r="G2039" s="11" t="s">
        <v>12</v>
      </c>
      <c r="H2039" s="12">
        <v>10484.52</v>
      </c>
      <c r="I2039" s="13">
        <v>0.9</v>
      </c>
      <c r="J2039" s="12">
        <v>9436.07</v>
      </c>
      <c r="K2039" s="11" t="s">
        <v>12</v>
      </c>
      <c r="L2039" s="14">
        <v>46323</v>
      </c>
      <c r="M2039" s="11" t="s">
        <v>24</v>
      </c>
      <c r="N2039" s="15">
        <v>9436.07</v>
      </c>
      <c r="O2039" s="13">
        <f t="shared" si="70"/>
        <v>1</v>
      </c>
      <c r="P2039" s="12">
        <f t="shared" si="71"/>
        <v>0</v>
      </c>
      <c r="Q2039" s="16" t="s">
        <v>6588</v>
      </c>
    </row>
    <row r="2040" spans="1:17" x14ac:dyDescent="0.3">
      <c r="A2040" s="10" t="s">
        <v>6182</v>
      </c>
      <c r="B2040" s="11" t="s">
        <v>6183</v>
      </c>
      <c r="C2040" s="11" t="s">
        <v>6188</v>
      </c>
      <c r="D2040" s="10" t="s">
        <v>6189</v>
      </c>
      <c r="E2040" s="10" t="s">
        <v>28</v>
      </c>
      <c r="F2040" s="10" t="s">
        <v>217</v>
      </c>
      <c r="G2040" s="11" t="s">
        <v>12</v>
      </c>
      <c r="H2040" s="12">
        <v>14816.52</v>
      </c>
      <c r="I2040" s="13">
        <v>0.9</v>
      </c>
      <c r="J2040" s="12">
        <v>13334.87</v>
      </c>
      <c r="K2040" s="11" t="s">
        <v>12</v>
      </c>
      <c r="L2040" s="14">
        <v>46323</v>
      </c>
      <c r="M2040" s="11" t="s">
        <v>24</v>
      </c>
      <c r="N2040" s="15">
        <v>13334.84</v>
      </c>
      <c r="O2040" s="13">
        <f t="shared" si="70"/>
        <v>0.99999775025928261</v>
      </c>
      <c r="P2040" s="12">
        <f t="shared" si="71"/>
        <v>3.0000000000654836E-2</v>
      </c>
      <c r="Q2040" s="16" t="s">
        <v>6588</v>
      </c>
    </row>
    <row r="2041" spans="1:17" x14ac:dyDescent="0.3">
      <c r="A2041" s="10" t="s">
        <v>6182</v>
      </c>
      <c r="B2041" s="11" t="s">
        <v>6190</v>
      </c>
      <c r="C2041" s="11" t="s">
        <v>6191</v>
      </c>
      <c r="D2041" s="10" t="s">
        <v>2217</v>
      </c>
      <c r="E2041" s="10" t="s">
        <v>10</v>
      </c>
      <c r="F2041" s="10" t="s">
        <v>23</v>
      </c>
      <c r="G2041" s="11" t="s">
        <v>12</v>
      </c>
      <c r="H2041" s="12">
        <v>289468.15000000002</v>
      </c>
      <c r="I2041" s="13">
        <v>0.85</v>
      </c>
      <c r="J2041" s="12">
        <v>246047.93</v>
      </c>
      <c r="K2041" s="11" t="s">
        <v>12</v>
      </c>
      <c r="L2041" s="14">
        <v>46415</v>
      </c>
      <c r="M2041" s="11" t="s">
        <v>24</v>
      </c>
      <c r="N2041" s="15">
        <v>238491.97</v>
      </c>
      <c r="O2041" s="13">
        <f t="shared" si="70"/>
        <v>0.9692906987675125</v>
      </c>
      <c r="P2041" s="12">
        <f t="shared" si="71"/>
        <v>7555.9599999999919</v>
      </c>
      <c r="Q2041" s="16" t="s">
        <v>6588</v>
      </c>
    </row>
    <row r="2042" spans="1:17" x14ac:dyDescent="0.3">
      <c r="A2042" s="10" t="s">
        <v>6192</v>
      </c>
      <c r="B2042" s="11" t="s">
        <v>6193</v>
      </c>
      <c r="C2042" s="11" t="s">
        <v>6194</v>
      </c>
      <c r="D2042" s="10" t="s">
        <v>193</v>
      </c>
      <c r="E2042" s="10" t="s">
        <v>28</v>
      </c>
      <c r="F2042" s="10" t="s">
        <v>29</v>
      </c>
      <c r="G2042" s="11" t="s">
        <v>12</v>
      </c>
      <c r="H2042" s="12">
        <v>61894.68</v>
      </c>
      <c r="I2042" s="13">
        <v>0.4</v>
      </c>
      <c r="J2042" s="12">
        <v>24757.87</v>
      </c>
      <c r="K2042" s="11" t="s">
        <v>12</v>
      </c>
      <c r="L2042" s="14">
        <v>46323</v>
      </c>
      <c r="M2042" s="11" t="s">
        <v>24</v>
      </c>
      <c r="N2042" s="15">
        <v>22694.65</v>
      </c>
      <c r="O2042" s="13">
        <f t="shared" si="70"/>
        <v>0.91666407489820423</v>
      </c>
      <c r="P2042" s="12">
        <f t="shared" si="71"/>
        <v>2063.2199999999975</v>
      </c>
      <c r="Q2042" s="16" t="s">
        <v>6588</v>
      </c>
    </row>
    <row r="2043" spans="1:17" x14ac:dyDescent="0.3">
      <c r="A2043" s="10" t="s">
        <v>6192</v>
      </c>
      <c r="B2043" s="11" t="s">
        <v>6193</v>
      </c>
      <c r="C2043" s="11" t="s">
        <v>6195</v>
      </c>
      <c r="D2043" s="10" t="s">
        <v>6196</v>
      </c>
      <c r="E2043" s="10" t="s">
        <v>28</v>
      </c>
      <c r="F2043" s="10" t="s">
        <v>87</v>
      </c>
      <c r="G2043" s="11" t="s">
        <v>12</v>
      </c>
      <c r="H2043" s="12">
        <v>4471.43</v>
      </c>
      <c r="I2043" s="13">
        <v>0.4</v>
      </c>
      <c r="J2043" s="12">
        <v>1788.57</v>
      </c>
      <c r="K2043" s="11" t="s">
        <v>12</v>
      </c>
      <c r="L2043" s="14">
        <v>46415</v>
      </c>
      <c r="M2043" s="11" t="s">
        <v>13</v>
      </c>
      <c r="N2043" s="10"/>
      <c r="O2043" s="13">
        <f t="shared" si="70"/>
        <v>0</v>
      </c>
      <c r="P2043" s="12">
        <f t="shared" si="71"/>
        <v>1788.57</v>
      </c>
      <c r="Q2043" s="17" t="s">
        <v>6589</v>
      </c>
    </row>
    <row r="2044" spans="1:17" x14ac:dyDescent="0.3">
      <c r="A2044" s="10" t="s">
        <v>6192</v>
      </c>
      <c r="B2044" s="11" t="s">
        <v>6197</v>
      </c>
      <c r="C2044" s="11" t="s">
        <v>6198</v>
      </c>
      <c r="D2044" s="10" t="s">
        <v>6199</v>
      </c>
      <c r="E2044" s="10" t="s">
        <v>10</v>
      </c>
      <c r="F2044" s="10" t="s">
        <v>23</v>
      </c>
      <c r="G2044" s="11" t="s">
        <v>12</v>
      </c>
      <c r="H2044" s="12">
        <v>49642.55</v>
      </c>
      <c r="I2044" s="13">
        <v>0.4</v>
      </c>
      <c r="J2044" s="12">
        <v>19857.02</v>
      </c>
      <c r="K2044" s="11" t="s">
        <v>12</v>
      </c>
      <c r="L2044" s="14">
        <v>46415</v>
      </c>
      <c r="M2044" s="11" t="s">
        <v>24</v>
      </c>
      <c r="N2044" s="15">
        <v>19857.02</v>
      </c>
      <c r="O2044" s="13">
        <f t="shared" si="70"/>
        <v>1</v>
      </c>
      <c r="P2044" s="12">
        <f t="shared" si="71"/>
        <v>0</v>
      </c>
      <c r="Q2044" s="16" t="s">
        <v>6588</v>
      </c>
    </row>
    <row r="2045" spans="1:17" x14ac:dyDescent="0.3">
      <c r="A2045" s="10" t="s">
        <v>6192</v>
      </c>
      <c r="B2045" s="11" t="s">
        <v>6197</v>
      </c>
      <c r="C2045" s="11" t="s">
        <v>6200</v>
      </c>
      <c r="D2045" s="10" t="s">
        <v>6201</v>
      </c>
      <c r="E2045" s="10" t="s">
        <v>129</v>
      </c>
      <c r="F2045" s="10" t="s">
        <v>23</v>
      </c>
      <c r="G2045" s="11" t="s">
        <v>12</v>
      </c>
      <c r="H2045" s="12">
        <v>5699.67</v>
      </c>
      <c r="I2045" s="13">
        <v>0.4</v>
      </c>
      <c r="J2045" s="12">
        <v>2279.87</v>
      </c>
      <c r="K2045" s="11" t="s">
        <v>12</v>
      </c>
      <c r="L2045" s="14">
        <v>46415</v>
      </c>
      <c r="M2045" s="11" t="s">
        <v>24</v>
      </c>
      <c r="N2045" s="15">
        <v>2279.87</v>
      </c>
      <c r="O2045" s="13">
        <f t="shared" si="70"/>
        <v>1</v>
      </c>
      <c r="P2045" s="12">
        <f t="shared" si="71"/>
        <v>0</v>
      </c>
      <c r="Q2045" s="16" t="s">
        <v>6588</v>
      </c>
    </row>
    <row r="2046" spans="1:17" x14ac:dyDescent="0.3">
      <c r="A2046" s="10" t="s">
        <v>6192</v>
      </c>
      <c r="B2046" s="11" t="s">
        <v>6197</v>
      </c>
      <c r="C2046" s="11" t="s">
        <v>6202</v>
      </c>
      <c r="D2046" s="10" t="s">
        <v>6203</v>
      </c>
      <c r="E2046" s="10" t="s">
        <v>10</v>
      </c>
      <c r="F2046" s="10" t="s">
        <v>23</v>
      </c>
      <c r="G2046" s="11" t="s">
        <v>12</v>
      </c>
      <c r="H2046" s="12">
        <v>39376.480000000003</v>
      </c>
      <c r="I2046" s="13">
        <v>0.4</v>
      </c>
      <c r="J2046" s="12">
        <v>15750.59</v>
      </c>
      <c r="K2046" s="11" t="s">
        <v>12</v>
      </c>
      <c r="L2046" s="14">
        <v>46415</v>
      </c>
      <c r="M2046" s="11" t="s">
        <v>24</v>
      </c>
      <c r="N2046" s="15">
        <v>15750.59</v>
      </c>
      <c r="O2046" s="13">
        <f t="shared" si="70"/>
        <v>1</v>
      </c>
      <c r="P2046" s="12">
        <f t="shared" si="71"/>
        <v>0</v>
      </c>
      <c r="Q2046" s="16" t="s">
        <v>6588</v>
      </c>
    </row>
    <row r="2047" spans="1:17" x14ac:dyDescent="0.3">
      <c r="A2047" s="10" t="s">
        <v>6192</v>
      </c>
      <c r="B2047" s="11" t="s">
        <v>6197</v>
      </c>
      <c r="C2047" s="11" t="s">
        <v>6204</v>
      </c>
      <c r="D2047" s="10" t="s">
        <v>6205</v>
      </c>
      <c r="E2047" s="10" t="s">
        <v>10</v>
      </c>
      <c r="F2047" s="10" t="s">
        <v>6206</v>
      </c>
      <c r="G2047" s="11" t="s">
        <v>12</v>
      </c>
      <c r="H2047" s="12">
        <v>111576</v>
      </c>
      <c r="I2047" s="13">
        <v>0.4</v>
      </c>
      <c r="J2047" s="12">
        <v>44630.400000000001</v>
      </c>
      <c r="K2047" s="11" t="s">
        <v>12</v>
      </c>
      <c r="L2047" s="14">
        <v>46415</v>
      </c>
      <c r="M2047" s="11" t="s">
        <v>24</v>
      </c>
      <c r="N2047" s="15">
        <v>44630.400000000001</v>
      </c>
      <c r="O2047" s="13">
        <f t="shared" si="70"/>
        <v>1</v>
      </c>
      <c r="P2047" s="12">
        <f t="shared" si="71"/>
        <v>0</v>
      </c>
      <c r="Q2047" s="16" t="s">
        <v>6588</v>
      </c>
    </row>
    <row r="2048" spans="1:17" x14ac:dyDescent="0.3">
      <c r="A2048" s="10" t="s">
        <v>6207</v>
      </c>
      <c r="B2048" s="11" t="s">
        <v>6208</v>
      </c>
      <c r="C2048" s="11" t="s">
        <v>6209</v>
      </c>
      <c r="D2048" s="10" t="s">
        <v>3920</v>
      </c>
      <c r="E2048" s="10" t="s">
        <v>28</v>
      </c>
      <c r="F2048" s="10" t="s">
        <v>87</v>
      </c>
      <c r="G2048" s="11" t="s">
        <v>12</v>
      </c>
      <c r="H2048" s="12">
        <v>1537.68</v>
      </c>
      <c r="I2048" s="13">
        <v>0.8</v>
      </c>
      <c r="J2048" s="12">
        <v>1230.1400000000001</v>
      </c>
      <c r="K2048" s="11" t="s">
        <v>12</v>
      </c>
      <c r="L2048" s="14">
        <v>46323</v>
      </c>
      <c r="M2048" s="11" t="s">
        <v>36</v>
      </c>
      <c r="N2048" s="15">
        <v>615.05999999999995</v>
      </c>
      <c r="O2048" s="13">
        <f t="shared" si="70"/>
        <v>0.4999918708439689</v>
      </c>
      <c r="P2048" s="12">
        <f t="shared" si="71"/>
        <v>615.08000000000015</v>
      </c>
      <c r="Q2048" s="5" t="s">
        <v>6593</v>
      </c>
    </row>
    <row r="2049" spans="1:17" x14ac:dyDescent="0.3">
      <c r="A2049" s="10" t="s">
        <v>6210</v>
      </c>
      <c r="B2049" s="11" t="s">
        <v>6211</v>
      </c>
      <c r="C2049" s="11" t="s">
        <v>6212</v>
      </c>
      <c r="D2049" s="10" t="s">
        <v>6213</v>
      </c>
      <c r="E2049" s="10" t="s">
        <v>28</v>
      </c>
      <c r="F2049" s="10" t="s">
        <v>6214</v>
      </c>
      <c r="G2049" s="11" t="s">
        <v>12</v>
      </c>
      <c r="H2049" s="12">
        <v>1740</v>
      </c>
      <c r="I2049" s="13">
        <v>0.5</v>
      </c>
      <c r="J2049" s="12">
        <v>870</v>
      </c>
      <c r="K2049" s="11" t="s">
        <v>12</v>
      </c>
      <c r="L2049" s="14">
        <v>46323</v>
      </c>
      <c r="M2049" s="11" t="s">
        <v>13</v>
      </c>
      <c r="N2049" s="10"/>
      <c r="O2049" s="13">
        <f t="shared" si="70"/>
        <v>0</v>
      </c>
      <c r="P2049" s="12">
        <f t="shared" si="71"/>
        <v>870</v>
      </c>
      <c r="Q2049" s="17" t="s">
        <v>6589</v>
      </c>
    </row>
    <row r="2050" spans="1:17" x14ac:dyDescent="0.3">
      <c r="A2050" s="10" t="s">
        <v>6215</v>
      </c>
      <c r="B2050" s="11" t="s">
        <v>6216</v>
      </c>
      <c r="C2050" s="11" t="s">
        <v>6217</v>
      </c>
      <c r="D2050" s="10" t="s">
        <v>5034</v>
      </c>
      <c r="E2050" s="10" t="s">
        <v>28</v>
      </c>
      <c r="F2050" s="10" t="s">
        <v>1880</v>
      </c>
      <c r="G2050" s="11" t="s">
        <v>12</v>
      </c>
      <c r="H2050" s="12">
        <v>57240</v>
      </c>
      <c r="I2050" s="13">
        <v>0.9</v>
      </c>
      <c r="J2050" s="12">
        <v>51516</v>
      </c>
      <c r="K2050" s="11" t="s">
        <v>12</v>
      </c>
      <c r="L2050" s="14">
        <v>46443</v>
      </c>
      <c r="M2050" s="11" t="s">
        <v>24</v>
      </c>
      <c r="N2050" s="15">
        <v>48166.25</v>
      </c>
      <c r="O2050" s="13">
        <f t="shared" si="70"/>
        <v>0.93497651215156452</v>
      </c>
      <c r="P2050" s="12">
        <f t="shared" si="71"/>
        <v>3349.75</v>
      </c>
      <c r="Q2050" s="16" t="s">
        <v>6588</v>
      </c>
    </row>
    <row r="2051" spans="1:17" x14ac:dyDescent="0.3">
      <c r="A2051" s="10" t="s">
        <v>6215</v>
      </c>
      <c r="B2051" s="11" t="s">
        <v>6218</v>
      </c>
      <c r="C2051" s="11" t="s">
        <v>6219</v>
      </c>
      <c r="D2051" s="10" t="s">
        <v>6220</v>
      </c>
      <c r="E2051" s="10" t="s">
        <v>10</v>
      </c>
      <c r="F2051" s="10" t="s">
        <v>23</v>
      </c>
      <c r="G2051" s="11" t="s">
        <v>12</v>
      </c>
      <c r="H2051" s="12">
        <v>48076.52</v>
      </c>
      <c r="I2051" s="13">
        <v>0.85</v>
      </c>
      <c r="J2051" s="12">
        <v>40865.040000000001</v>
      </c>
      <c r="K2051" s="11" t="s">
        <v>12</v>
      </c>
      <c r="L2051" s="14">
        <v>46415</v>
      </c>
      <c r="M2051" s="11" t="s">
        <v>13</v>
      </c>
      <c r="N2051" s="10"/>
      <c r="O2051" s="13">
        <f t="shared" si="70"/>
        <v>0</v>
      </c>
      <c r="P2051" s="12">
        <f t="shared" si="71"/>
        <v>40865.040000000001</v>
      </c>
      <c r="Q2051" s="17" t="s">
        <v>6589</v>
      </c>
    </row>
    <row r="2052" spans="1:17" x14ac:dyDescent="0.3">
      <c r="A2052" s="10" t="s">
        <v>6215</v>
      </c>
      <c r="B2052" s="11" t="s">
        <v>6218</v>
      </c>
      <c r="C2052" s="11" t="s">
        <v>6221</v>
      </c>
      <c r="D2052" s="10" t="s">
        <v>2605</v>
      </c>
      <c r="E2052" s="10" t="s">
        <v>10</v>
      </c>
      <c r="F2052" s="10" t="s">
        <v>23</v>
      </c>
      <c r="G2052" s="11" t="s">
        <v>12</v>
      </c>
      <c r="H2052" s="12">
        <v>8202.8700000000008</v>
      </c>
      <c r="I2052" s="13">
        <v>0.85</v>
      </c>
      <c r="J2052" s="12">
        <v>6972.44</v>
      </c>
      <c r="K2052" s="11" t="s">
        <v>12</v>
      </c>
      <c r="L2052" s="14">
        <v>46415</v>
      </c>
      <c r="M2052" s="11" t="s">
        <v>13</v>
      </c>
      <c r="N2052" s="10"/>
      <c r="O2052" s="13">
        <f t="shared" si="70"/>
        <v>0</v>
      </c>
      <c r="P2052" s="12">
        <f t="shared" si="71"/>
        <v>6972.44</v>
      </c>
      <c r="Q2052" s="17" t="s">
        <v>6589</v>
      </c>
    </row>
    <row r="2053" spans="1:17" x14ac:dyDescent="0.3">
      <c r="A2053" s="10" t="s">
        <v>6222</v>
      </c>
      <c r="B2053" s="11" t="s">
        <v>6223</v>
      </c>
      <c r="C2053" s="11" t="s">
        <v>6224</v>
      </c>
      <c r="D2053" s="10" t="s">
        <v>6225</v>
      </c>
      <c r="E2053" s="10" t="s">
        <v>28</v>
      </c>
      <c r="F2053" s="10" t="s">
        <v>6226</v>
      </c>
      <c r="G2053" s="11" t="s">
        <v>12</v>
      </c>
      <c r="H2053" s="12">
        <v>13980</v>
      </c>
      <c r="I2053" s="13">
        <v>0.9</v>
      </c>
      <c r="J2053" s="12">
        <v>12582</v>
      </c>
      <c r="K2053" s="11" t="s">
        <v>12</v>
      </c>
      <c r="L2053" s="14">
        <v>46323</v>
      </c>
      <c r="M2053" s="11" t="s">
        <v>13</v>
      </c>
      <c r="N2053" s="10"/>
      <c r="O2053" s="13">
        <f t="shared" si="70"/>
        <v>0</v>
      </c>
      <c r="P2053" s="12">
        <f t="shared" si="71"/>
        <v>12582</v>
      </c>
      <c r="Q2053" s="17" t="s">
        <v>6589</v>
      </c>
    </row>
    <row r="2054" spans="1:17" x14ac:dyDescent="0.3">
      <c r="A2054" s="10" t="s">
        <v>6227</v>
      </c>
      <c r="B2054" s="11" t="s">
        <v>6228</v>
      </c>
      <c r="C2054" s="11" t="s">
        <v>6229</v>
      </c>
      <c r="D2054" s="10" t="s">
        <v>763</v>
      </c>
      <c r="E2054" s="10" t="s">
        <v>28</v>
      </c>
      <c r="F2054" s="10" t="s">
        <v>217</v>
      </c>
      <c r="G2054" s="11" t="s">
        <v>12</v>
      </c>
      <c r="H2054" s="12">
        <v>22356.84</v>
      </c>
      <c r="I2054" s="13">
        <v>0.8</v>
      </c>
      <c r="J2054" s="12">
        <v>17885.47</v>
      </c>
      <c r="K2054" s="11" t="s">
        <v>12</v>
      </c>
      <c r="L2054" s="14">
        <v>46323</v>
      </c>
      <c r="M2054" s="11" t="s">
        <v>24</v>
      </c>
      <c r="N2054" s="15">
        <v>17885.47</v>
      </c>
      <c r="O2054" s="13">
        <f t="shared" si="70"/>
        <v>1</v>
      </c>
      <c r="P2054" s="12">
        <f t="shared" si="71"/>
        <v>0</v>
      </c>
      <c r="Q2054" s="16" t="s">
        <v>6588</v>
      </c>
    </row>
    <row r="2055" spans="1:17" x14ac:dyDescent="0.3">
      <c r="A2055" s="10" t="s">
        <v>6230</v>
      </c>
      <c r="B2055" s="11" t="s">
        <v>6231</v>
      </c>
      <c r="C2055" s="11" t="s">
        <v>6232</v>
      </c>
      <c r="D2055" s="10" t="s">
        <v>6233</v>
      </c>
      <c r="E2055" s="10" t="s">
        <v>28</v>
      </c>
      <c r="F2055" s="10" t="s">
        <v>217</v>
      </c>
      <c r="G2055" s="11" t="s">
        <v>12</v>
      </c>
      <c r="H2055" s="12">
        <v>34568.160000000003</v>
      </c>
      <c r="I2055" s="13">
        <v>0.5</v>
      </c>
      <c r="J2055" s="12">
        <v>17284.080000000002</v>
      </c>
      <c r="K2055" s="11" t="s">
        <v>12</v>
      </c>
      <c r="L2055" s="14">
        <v>46323</v>
      </c>
      <c r="M2055" s="11" t="s">
        <v>24</v>
      </c>
      <c r="N2055" s="15">
        <v>17284.080000000002</v>
      </c>
      <c r="O2055" s="13">
        <f t="shared" si="70"/>
        <v>1</v>
      </c>
      <c r="P2055" s="12">
        <f t="shared" si="71"/>
        <v>0</v>
      </c>
      <c r="Q2055" s="16" t="s">
        <v>6588</v>
      </c>
    </row>
    <row r="2056" spans="1:17" x14ac:dyDescent="0.3">
      <c r="A2056" s="10" t="s">
        <v>6230</v>
      </c>
      <c r="B2056" s="11" t="s">
        <v>6234</v>
      </c>
      <c r="C2056" s="11" t="s">
        <v>6235</v>
      </c>
      <c r="D2056" s="10" t="s">
        <v>6236</v>
      </c>
      <c r="E2056" s="10" t="s">
        <v>10</v>
      </c>
      <c r="F2056" s="10" t="s">
        <v>767</v>
      </c>
      <c r="G2056" s="11" t="s">
        <v>12</v>
      </c>
      <c r="H2056" s="12">
        <v>27999.599999999999</v>
      </c>
      <c r="I2056" s="13">
        <v>0.5</v>
      </c>
      <c r="J2056" s="12">
        <v>13999.8</v>
      </c>
      <c r="K2056" s="11" t="s">
        <v>12</v>
      </c>
      <c r="L2056" s="14">
        <v>46415</v>
      </c>
      <c r="M2056" s="11" t="s">
        <v>36</v>
      </c>
      <c r="N2056" s="15">
        <v>13999.8</v>
      </c>
      <c r="O2056" s="13">
        <f t="shared" si="70"/>
        <v>1</v>
      </c>
      <c r="P2056" s="12">
        <f t="shared" si="71"/>
        <v>0</v>
      </c>
      <c r="Q2056" s="4" t="s">
        <v>6591</v>
      </c>
    </row>
    <row r="2057" spans="1:17" x14ac:dyDescent="0.3">
      <c r="A2057" s="10" t="s">
        <v>6230</v>
      </c>
      <c r="B2057" s="11" t="s">
        <v>6234</v>
      </c>
      <c r="C2057" s="11" t="s">
        <v>6237</v>
      </c>
      <c r="D2057" s="10" t="s">
        <v>6238</v>
      </c>
      <c r="E2057" s="10" t="s">
        <v>10</v>
      </c>
      <c r="F2057" s="10" t="s">
        <v>122</v>
      </c>
      <c r="G2057" s="11" t="s">
        <v>12</v>
      </c>
      <c r="H2057" s="12">
        <v>12585.65</v>
      </c>
      <c r="I2057" s="13">
        <v>0.5</v>
      </c>
      <c r="J2057" s="12">
        <v>6292.83</v>
      </c>
      <c r="K2057" s="11" t="s">
        <v>12</v>
      </c>
      <c r="L2057" s="14">
        <v>46415</v>
      </c>
      <c r="M2057" s="11" t="s">
        <v>24</v>
      </c>
      <c r="N2057" s="15">
        <v>6292.83</v>
      </c>
      <c r="O2057" s="13">
        <f t="shared" ref="O2057:O2105" si="72">N2057/J2057</f>
        <v>1</v>
      </c>
      <c r="P2057" s="12">
        <f t="shared" ref="P2057:P2105" si="73">J2057-N2057</f>
        <v>0</v>
      </c>
      <c r="Q2057" s="16" t="s">
        <v>6588</v>
      </c>
    </row>
    <row r="2058" spans="1:17" x14ac:dyDescent="0.3">
      <c r="A2058" s="10" t="s">
        <v>6239</v>
      </c>
      <c r="B2058" s="11" t="s">
        <v>6240</v>
      </c>
      <c r="C2058" s="11" t="s">
        <v>6241</v>
      </c>
      <c r="D2058" s="10" t="s">
        <v>6084</v>
      </c>
      <c r="E2058" s="10" t="s">
        <v>28</v>
      </c>
      <c r="F2058" s="10" t="s">
        <v>75</v>
      </c>
      <c r="G2058" s="11" t="s">
        <v>12</v>
      </c>
      <c r="H2058" s="12">
        <v>18900</v>
      </c>
      <c r="I2058" s="13">
        <v>0.9</v>
      </c>
      <c r="J2058" s="12">
        <v>17010</v>
      </c>
      <c r="K2058" s="11" t="s">
        <v>12</v>
      </c>
      <c r="L2058" s="14">
        <v>46323</v>
      </c>
      <c r="M2058" s="11" t="s">
        <v>24</v>
      </c>
      <c r="N2058" s="15">
        <v>17010</v>
      </c>
      <c r="O2058" s="13">
        <f t="shared" si="72"/>
        <v>1</v>
      </c>
      <c r="P2058" s="12">
        <f t="shared" si="73"/>
        <v>0</v>
      </c>
      <c r="Q2058" s="16" t="s">
        <v>6588</v>
      </c>
    </row>
    <row r="2059" spans="1:17" x14ac:dyDescent="0.3">
      <c r="A2059" s="10" t="s">
        <v>6239</v>
      </c>
      <c r="B2059" s="11" t="s">
        <v>6242</v>
      </c>
      <c r="C2059" s="11" t="s">
        <v>6243</v>
      </c>
      <c r="D2059" s="10" t="s">
        <v>6244</v>
      </c>
      <c r="E2059" s="10" t="s">
        <v>28</v>
      </c>
      <c r="F2059" s="10" t="s">
        <v>75</v>
      </c>
      <c r="G2059" s="11" t="s">
        <v>12</v>
      </c>
      <c r="H2059" s="12">
        <v>21420</v>
      </c>
      <c r="I2059" s="13">
        <v>0.9</v>
      </c>
      <c r="J2059" s="12">
        <v>19278</v>
      </c>
      <c r="K2059" s="11" t="s">
        <v>12</v>
      </c>
      <c r="L2059" s="14">
        <v>46323</v>
      </c>
      <c r="M2059" s="11" t="s">
        <v>24</v>
      </c>
      <c r="N2059" s="15">
        <v>19278</v>
      </c>
      <c r="O2059" s="13">
        <f t="shared" si="72"/>
        <v>1</v>
      </c>
      <c r="P2059" s="12">
        <f t="shared" si="73"/>
        <v>0</v>
      </c>
      <c r="Q2059" s="16" t="s">
        <v>6588</v>
      </c>
    </row>
    <row r="2060" spans="1:17" x14ac:dyDescent="0.3">
      <c r="A2060" s="10" t="s">
        <v>6245</v>
      </c>
      <c r="B2060" s="11" t="s">
        <v>6246</v>
      </c>
      <c r="C2060" s="11" t="s">
        <v>6247</v>
      </c>
      <c r="D2060" s="10" t="s">
        <v>6248</v>
      </c>
      <c r="E2060" s="10" t="s">
        <v>28</v>
      </c>
      <c r="F2060" s="10" t="s">
        <v>2068</v>
      </c>
      <c r="G2060" s="11" t="s">
        <v>12</v>
      </c>
      <c r="H2060" s="12">
        <v>22740</v>
      </c>
      <c r="I2060" s="13">
        <v>0.8</v>
      </c>
      <c r="J2060" s="12">
        <v>18192</v>
      </c>
      <c r="K2060" s="11" t="s">
        <v>12</v>
      </c>
      <c r="L2060" s="14">
        <v>46323</v>
      </c>
      <c r="M2060" s="11" t="s">
        <v>24</v>
      </c>
      <c r="N2060" s="15">
        <v>18192</v>
      </c>
      <c r="O2060" s="13">
        <f t="shared" si="72"/>
        <v>1</v>
      </c>
      <c r="P2060" s="12">
        <f t="shared" si="73"/>
        <v>0</v>
      </c>
      <c r="Q2060" s="16" t="s">
        <v>6588</v>
      </c>
    </row>
    <row r="2061" spans="1:17" x14ac:dyDescent="0.3">
      <c r="A2061" s="10" t="s">
        <v>6245</v>
      </c>
      <c r="B2061" s="11" t="s">
        <v>6249</v>
      </c>
      <c r="C2061" s="11" t="s">
        <v>6250</v>
      </c>
      <c r="D2061" s="10" t="s">
        <v>6251</v>
      </c>
      <c r="E2061" s="10" t="s">
        <v>10</v>
      </c>
      <c r="F2061" s="10" t="s">
        <v>343</v>
      </c>
      <c r="G2061" s="11" t="s">
        <v>12</v>
      </c>
      <c r="H2061" s="12">
        <v>17388</v>
      </c>
      <c r="I2061" s="13">
        <v>0.8</v>
      </c>
      <c r="J2061" s="12">
        <v>13910.4</v>
      </c>
      <c r="K2061" s="11" t="s">
        <v>12</v>
      </c>
      <c r="L2061" s="14">
        <v>46415</v>
      </c>
      <c r="M2061" s="11" t="s">
        <v>24</v>
      </c>
      <c r="N2061" s="15">
        <v>13910.4</v>
      </c>
      <c r="O2061" s="13">
        <f t="shared" si="72"/>
        <v>1</v>
      </c>
      <c r="P2061" s="12">
        <f t="shared" si="73"/>
        <v>0</v>
      </c>
      <c r="Q2061" s="16" t="s">
        <v>6588</v>
      </c>
    </row>
    <row r="2062" spans="1:17" x14ac:dyDescent="0.3">
      <c r="A2062" s="10" t="s">
        <v>6245</v>
      </c>
      <c r="B2062" s="11" t="s">
        <v>6249</v>
      </c>
      <c r="C2062" s="11" t="s">
        <v>6252</v>
      </c>
      <c r="D2062" s="10" t="s">
        <v>6253</v>
      </c>
      <c r="E2062" s="10" t="s">
        <v>10</v>
      </c>
      <c r="F2062" s="10" t="s">
        <v>3900</v>
      </c>
      <c r="G2062" s="11" t="s">
        <v>12</v>
      </c>
      <c r="H2062" s="12">
        <v>20290</v>
      </c>
      <c r="I2062" s="13">
        <v>0.8</v>
      </c>
      <c r="J2062" s="12">
        <v>16232</v>
      </c>
      <c r="K2062" s="11" t="s">
        <v>12</v>
      </c>
      <c r="L2062" s="14">
        <v>46415</v>
      </c>
      <c r="M2062" s="11" t="s">
        <v>13</v>
      </c>
      <c r="N2062" s="10"/>
      <c r="O2062" s="13">
        <f t="shared" si="72"/>
        <v>0</v>
      </c>
      <c r="P2062" s="12">
        <f t="shared" si="73"/>
        <v>16232</v>
      </c>
      <c r="Q2062" s="17" t="s">
        <v>6589</v>
      </c>
    </row>
    <row r="2063" spans="1:17" x14ac:dyDescent="0.3">
      <c r="A2063" s="10" t="s">
        <v>6254</v>
      </c>
      <c r="B2063" s="11" t="s">
        <v>6255</v>
      </c>
      <c r="C2063" s="11" t="s">
        <v>6256</v>
      </c>
      <c r="D2063" s="10" t="s">
        <v>6257</v>
      </c>
      <c r="E2063" s="10" t="s">
        <v>28</v>
      </c>
      <c r="F2063" s="10" t="s">
        <v>217</v>
      </c>
      <c r="G2063" s="11" t="s">
        <v>12</v>
      </c>
      <c r="H2063" s="12">
        <v>227580</v>
      </c>
      <c r="I2063" s="13">
        <v>0.8</v>
      </c>
      <c r="J2063" s="12">
        <v>182064</v>
      </c>
      <c r="K2063" s="11" t="s">
        <v>12</v>
      </c>
      <c r="L2063" s="14">
        <v>46323</v>
      </c>
      <c r="M2063" s="11" t="s">
        <v>24</v>
      </c>
      <c r="N2063" s="15">
        <v>180912</v>
      </c>
      <c r="O2063" s="13">
        <f t="shared" si="72"/>
        <v>0.99367255470603744</v>
      </c>
      <c r="P2063" s="12">
        <f t="shared" si="73"/>
        <v>1152</v>
      </c>
      <c r="Q2063" s="16" t="s">
        <v>6588</v>
      </c>
    </row>
    <row r="2064" spans="1:17" x14ac:dyDescent="0.3">
      <c r="A2064" s="10" t="s">
        <v>6258</v>
      </c>
      <c r="B2064" s="11" t="s">
        <v>6259</v>
      </c>
      <c r="C2064" s="11" t="s">
        <v>6260</v>
      </c>
      <c r="D2064" s="10" t="s">
        <v>6261</v>
      </c>
      <c r="E2064" s="10" t="s">
        <v>28</v>
      </c>
      <c r="F2064" s="10" t="s">
        <v>217</v>
      </c>
      <c r="G2064" s="11" t="s">
        <v>12</v>
      </c>
      <c r="H2064" s="12">
        <v>6597.6</v>
      </c>
      <c r="I2064" s="13">
        <v>0.86</v>
      </c>
      <c r="J2064" s="12">
        <v>5673.94</v>
      </c>
      <c r="K2064" s="11" t="s">
        <v>12</v>
      </c>
      <c r="L2064" s="14">
        <v>46323</v>
      </c>
      <c r="M2064" s="11" t="s">
        <v>24</v>
      </c>
      <c r="N2064" s="15">
        <v>5673.94</v>
      </c>
      <c r="O2064" s="13">
        <f t="shared" si="72"/>
        <v>1</v>
      </c>
      <c r="P2064" s="12">
        <f t="shared" si="73"/>
        <v>0</v>
      </c>
      <c r="Q2064" s="16" t="s">
        <v>6588</v>
      </c>
    </row>
    <row r="2065" spans="1:17" x14ac:dyDescent="0.3">
      <c r="A2065" s="10" t="s">
        <v>6258</v>
      </c>
      <c r="B2065" s="11" t="s">
        <v>6259</v>
      </c>
      <c r="C2065" s="11" t="s">
        <v>6262</v>
      </c>
      <c r="D2065" s="10" t="s">
        <v>6263</v>
      </c>
      <c r="E2065" s="10" t="s">
        <v>28</v>
      </c>
      <c r="F2065" s="10" t="s">
        <v>2936</v>
      </c>
      <c r="G2065" s="11" t="s">
        <v>12</v>
      </c>
      <c r="H2065" s="12">
        <v>1139.8800000000001</v>
      </c>
      <c r="I2065" s="13">
        <v>0.86</v>
      </c>
      <c r="J2065" s="12">
        <v>980.3</v>
      </c>
      <c r="K2065" s="11" t="s">
        <v>12</v>
      </c>
      <c r="L2065" s="14">
        <v>46323</v>
      </c>
      <c r="M2065" s="11" t="s">
        <v>13</v>
      </c>
      <c r="N2065" s="10"/>
      <c r="O2065" s="13">
        <f t="shared" si="72"/>
        <v>0</v>
      </c>
      <c r="P2065" s="12">
        <f t="shared" si="73"/>
        <v>980.3</v>
      </c>
      <c r="Q2065" s="17" t="s">
        <v>6589</v>
      </c>
    </row>
    <row r="2066" spans="1:17" x14ac:dyDescent="0.3">
      <c r="A2066" s="10" t="s">
        <v>6258</v>
      </c>
      <c r="B2066" s="11" t="s">
        <v>6264</v>
      </c>
      <c r="C2066" s="11" t="s">
        <v>6265</v>
      </c>
      <c r="D2066" s="10" t="s">
        <v>6266</v>
      </c>
      <c r="E2066" s="10" t="s">
        <v>10</v>
      </c>
      <c r="F2066" s="10" t="s">
        <v>6267</v>
      </c>
      <c r="G2066" s="11" t="s">
        <v>12</v>
      </c>
      <c r="H2066" s="12">
        <v>350</v>
      </c>
      <c r="I2066" s="13">
        <v>0.82</v>
      </c>
      <c r="J2066" s="12">
        <v>287</v>
      </c>
      <c r="K2066" s="11" t="s">
        <v>12</v>
      </c>
      <c r="L2066" s="14">
        <v>46415</v>
      </c>
      <c r="M2066" s="11" t="s">
        <v>13</v>
      </c>
      <c r="N2066" s="10"/>
      <c r="O2066" s="13">
        <f t="shared" si="72"/>
        <v>0</v>
      </c>
      <c r="P2066" s="12">
        <f t="shared" si="73"/>
        <v>287</v>
      </c>
      <c r="Q2066" s="17" t="s">
        <v>6589</v>
      </c>
    </row>
    <row r="2067" spans="1:17" x14ac:dyDescent="0.3">
      <c r="A2067" s="10" t="s">
        <v>6258</v>
      </c>
      <c r="B2067" s="11" t="s">
        <v>6264</v>
      </c>
      <c r="C2067" s="11" t="s">
        <v>6268</v>
      </c>
      <c r="D2067" s="10" t="s">
        <v>6269</v>
      </c>
      <c r="E2067" s="10" t="s">
        <v>10</v>
      </c>
      <c r="F2067" s="10" t="s">
        <v>6267</v>
      </c>
      <c r="G2067" s="11" t="s">
        <v>12</v>
      </c>
      <c r="H2067" s="12">
        <v>1132</v>
      </c>
      <c r="I2067" s="13">
        <v>0.82</v>
      </c>
      <c r="J2067" s="12">
        <v>928.24</v>
      </c>
      <c r="K2067" s="11" t="s">
        <v>12</v>
      </c>
      <c r="L2067" s="14">
        <v>46415</v>
      </c>
      <c r="M2067" s="11" t="s">
        <v>13</v>
      </c>
      <c r="N2067" s="10"/>
      <c r="O2067" s="13">
        <f t="shared" si="72"/>
        <v>0</v>
      </c>
      <c r="P2067" s="12">
        <f t="shared" si="73"/>
        <v>928.24</v>
      </c>
      <c r="Q2067" s="17" t="s">
        <v>6589</v>
      </c>
    </row>
    <row r="2068" spans="1:17" x14ac:dyDescent="0.3">
      <c r="A2068" s="10" t="s">
        <v>6258</v>
      </c>
      <c r="B2068" s="11" t="s">
        <v>6270</v>
      </c>
      <c r="C2068" s="11" t="s">
        <v>6271</v>
      </c>
      <c r="D2068" s="10" t="s">
        <v>6272</v>
      </c>
      <c r="E2068" s="10" t="s">
        <v>466</v>
      </c>
      <c r="F2068" s="10" t="s">
        <v>6267</v>
      </c>
      <c r="G2068" s="11" t="s">
        <v>12</v>
      </c>
      <c r="H2068" s="12">
        <v>2448</v>
      </c>
      <c r="I2068" s="13">
        <v>0.82</v>
      </c>
      <c r="J2068" s="12">
        <v>2007.36</v>
      </c>
      <c r="K2068" s="11" t="s">
        <v>12</v>
      </c>
      <c r="L2068" s="14">
        <v>46323</v>
      </c>
      <c r="M2068" s="11" t="s">
        <v>13</v>
      </c>
      <c r="N2068" s="10"/>
      <c r="O2068" s="13">
        <f t="shared" si="72"/>
        <v>0</v>
      </c>
      <c r="P2068" s="12">
        <f t="shared" si="73"/>
        <v>2007.36</v>
      </c>
      <c r="Q2068" s="17" t="s">
        <v>6589</v>
      </c>
    </row>
    <row r="2069" spans="1:17" x14ac:dyDescent="0.3">
      <c r="A2069" s="10" t="s">
        <v>6258</v>
      </c>
      <c r="B2069" s="11" t="s">
        <v>6270</v>
      </c>
      <c r="C2069" s="11" t="s">
        <v>6273</v>
      </c>
      <c r="D2069" s="10" t="s">
        <v>6274</v>
      </c>
      <c r="E2069" s="10" t="s">
        <v>466</v>
      </c>
      <c r="F2069" s="10" t="s">
        <v>6267</v>
      </c>
      <c r="G2069" s="11" t="s">
        <v>12</v>
      </c>
      <c r="H2069" s="12">
        <v>11700</v>
      </c>
      <c r="I2069" s="13">
        <v>0.82</v>
      </c>
      <c r="J2069" s="12">
        <v>9594</v>
      </c>
      <c r="K2069" s="11" t="s">
        <v>12</v>
      </c>
      <c r="L2069" s="14">
        <v>46415</v>
      </c>
      <c r="M2069" s="11" t="s">
        <v>13</v>
      </c>
      <c r="N2069" s="10"/>
      <c r="O2069" s="13">
        <f t="shared" si="72"/>
        <v>0</v>
      </c>
      <c r="P2069" s="12">
        <f t="shared" si="73"/>
        <v>9594</v>
      </c>
      <c r="Q2069" s="17" t="s">
        <v>6589</v>
      </c>
    </row>
    <row r="2070" spans="1:17" x14ac:dyDescent="0.3">
      <c r="A2070" s="10" t="s">
        <v>6275</v>
      </c>
      <c r="B2070" s="11" t="s">
        <v>6276</v>
      </c>
      <c r="C2070" s="11" t="s">
        <v>6277</v>
      </c>
      <c r="D2070" s="10" t="s">
        <v>6278</v>
      </c>
      <c r="E2070" s="10" t="s">
        <v>28</v>
      </c>
      <c r="F2070" s="10" t="s">
        <v>35</v>
      </c>
      <c r="G2070" s="11" t="s">
        <v>12</v>
      </c>
      <c r="H2070" s="12">
        <v>15000</v>
      </c>
      <c r="I2070" s="13">
        <v>0.8</v>
      </c>
      <c r="J2070" s="12">
        <v>12000</v>
      </c>
      <c r="K2070" s="11" t="s">
        <v>12</v>
      </c>
      <c r="L2070" s="14">
        <v>46323</v>
      </c>
      <c r="M2070" s="11" t="s">
        <v>24</v>
      </c>
      <c r="N2070" s="15">
        <v>12000</v>
      </c>
      <c r="O2070" s="13">
        <f t="shared" si="72"/>
        <v>1</v>
      </c>
      <c r="P2070" s="12">
        <f t="shared" si="73"/>
        <v>0</v>
      </c>
      <c r="Q2070" s="16" t="s">
        <v>6588</v>
      </c>
    </row>
    <row r="2071" spans="1:17" x14ac:dyDescent="0.3">
      <c r="A2071" s="10" t="s">
        <v>6275</v>
      </c>
      <c r="B2071" s="11" t="s">
        <v>6279</v>
      </c>
      <c r="C2071" s="11" t="s">
        <v>6280</v>
      </c>
      <c r="D2071" s="10" t="s">
        <v>6281</v>
      </c>
      <c r="E2071" s="10" t="s">
        <v>10</v>
      </c>
      <c r="F2071" s="10" t="s">
        <v>6282</v>
      </c>
      <c r="G2071" s="11" t="s">
        <v>12</v>
      </c>
      <c r="H2071" s="12">
        <v>204827.76</v>
      </c>
      <c r="I2071" s="13">
        <v>0.8</v>
      </c>
      <c r="J2071" s="12">
        <v>163862.21</v>
      </c>
      <c r="K2071" s="11" t="s">
        <v>12</v>
      </c>
      <c r="L2071" s="14">
        <v>46415</v>
      </c>
      <c r="M2071" s="11" t="s">
        <v>36</v>
      </c>
      <c r="N2071" s="15">
        <v>163862.21</v>
      </c>
      <c r="O2071" s="13">
        <f t="shared" si="72"/>
        <v>1</v>
      </c>
      <c r="P2071" s="12">
        <f t="shared" si="73"/>
        <v>0</v>
      </c>
      <c r="Q2071" s="4" t="s">
        <v>6591</v>
      </c>
    </row>
    <row r="2072" spans="1:17" x14ac:dyDescent="0.3">
      <c r="A2072" s="10" t="s">
        <v>6283</v>
      </c>
      <c r="B2072" s="11" t="s">
        <v>6284</v>
      </c>
      <c r="C2072" s="11" t="s">
        <v>6285</v>
      </c>
      <c r="D2072" s="10" t="s">
        <v>6286</v>
      </c>
      <c r="E2072" s="10" t="s">
        <v>28</v>
      </c>
      <c r="F2072" s="10" t="s">
        <v>217</v>
      </c>
      <c r="G2072" s="11" t="s">
        <v>12</v>
      </c>
      <c r="H2072" s="12">
        <v>12353.64</v>
      </c>
      <c r="I2072" s="13">
        <v>0.8</v>
      </c>
      <c r="J2072" s="12">
        <v>9882.91</v>
      </c>
      <c r="K2072" s="11" t="s">
        <v>12</v>
      </c>
      <c r="L2072" s="14">
        <v>46323</v>
      </c>
      <c r="M2072" s="11" t="s">
        <v>24</v>
      </c>
      <c r="N2072" s="15">
        <v>9882.91</v>
      </c>
      <c r="O2072" s="13">
        <f t="shared" si="72"/>
        <v>1</v>
      </c>
      <c r="P2072" s="12">
        <f t="shared" si="73"/>
        <v>0</v>
      </c>
      <c r="Q2072" s="16" t="s">
        <v>6588</v>
      </c>
    </row>
    <row r="2073" spans="1:17" x14ac:dyDescent="0.3">
      <c r="A2073" s="10" t="s">
        <v>6287</v>
      </c>
      <c r="B2073" s="11" t="s">
        <v>6288</v>
      </c>
      <c r="C2073" s="11" t="s">
        <v>6289</v>
      </c>
      <c r="D2073" s="10" t="s">
        <v>6290</v>
      </c>
      <c r="E2073" s="10" t="s">
        <v>28</v>
      </c>
      <c r="F2073" s="10" t="s">
        <v>217</v>
      </c>
      <c r="G2073" s="11" t="s">
        <v>12</v>
      </c>
      <c r="H2073" s="12">
        <v>28980</v>
      </c>
      <c r="I2073" s="13">
        <v>0.7</v>
      </c>
      <c r="J2073" s="12">
        <v>20286</v>
      </c>
      <c r="K2073" s="11" t="s">
        <v>12</v>
      </c>
      <c r="L2073" s="14">
        <v>46323</v>
      </c>
      <c r="M2073" s="11" t="s">
        <v>24</v>
      </c>
      <c r="N2073" s="15">
        <v>19278</v>
      </c>
      <c r="O2073" s="13">
        <f t="shared" si="72"/>
        <v>0.9503105590062112</v>
      </c>
      <c r="P2073" s="12">
        <f t="shared" si="73"/>
        <v>1008</v>
      </c>
      <c r="Q2073" s="16" t="s">
        <v>6588</v>
      </c>
    </row>
    <row r="2074" spans="1:17" x14ac:dyDescent="0.3">
      <c r="A2074" s="10" t="s">
        <v>6287</v>
      </c>
      <c r="B2074" s="11" t="s">
        <v>6291</v>
      </c>
      <c r="C2074" s="11" t="s">
        <v>6292</v>
      </c>
      <c r="D2074" s="10" t="s">
        <v>6293</v>
      </c>
      <c r="E2074" s="10" t="s">
        <v>10</v>
      </c>
      <c r="F2074" s="10" t="s">
        <v>3885</v>
      </c>
      <c r="G2074" s="11" t="s">
        <v>12</v>
      </c>
      <c r="H2074" s="12">
        <v>15600</v>
      </c>
      <c r="I2074" s="13">
        <v>0.7</v>
      </c>
      <c r="J2074" s="12">
        <v>10920</v>
      </c>
      <c r="K2074" s="11" t="s">
        <v>12</v>
      </c>
      <c r="L2074" s="14">
        <v>46415</v>
      </c>
      <c r="M2074" s="11" t="s">
        <v>13</v>
      </c>
      <c r="N2074" s="10"/>
      <c r="O2074" s="13">
        <f t="shared" si="72"/>
        <v>0</v>
      </c>
      <c r="P2074" s="12">
        <f t="shared" si="73"/>
        <v>10920</v>
      </c>
      <c r="Q2074" s="17" t="s">
        <v>6589</v>
      </c>
    </row>
    <row r="2075" spans="1:17" x14ac:dyDescent="0.3">
      <c r="A2075" s="10" t="s">
        <v>6294</v>
      </c>
      <c r="B2075" s="11" t="s">
        <v>6295</v>
      </c>
      <c r="C2075" s="11" t="s">
        <v>6296</v>
      </c>
      <c r="D2075" s="10" t="s">
        <v>6297</v>
      </c>
      <c r="E2075" s="10" t="s">
        <v>28</v>
      </c>
      <c r="F2075" s="10" t="s">
        <v>75</v>
      </c>
      <c r="G2075" s="11" t="s">
        <v>12</v>
      </c>
      <c r="H2075" s="12">
        <v>29493</v>
      </c>
      <c r="I2075" s="13">
        <v>0.6</v>
      </c>
      <c r="J2075" s="12">
        <v>17695.8</v>
      </c>
      <c r="K2075" s="11" t="s">
        <v>12</v>
      </c>
      <c r="L2075" s="14">
        <v>46323</v>
      </c>
      <c r="M2075" s="11" t="s">
        <v>24</v>
      </c>
      <c r="N2075" s="15">
        <v>17695.8</v>
      </c>
      <c r="O2075" s="13">
        <f t="shared" si="72"/>
        <v>1</v>
      </c>
      <c r="P2075" s="12">
        <f t="shared" si="73"/>
        <v>0</v>
      </c>
      <c r="Q2075" s="16" t="s">
        <v>6588</v>
      </c>
    </row>
    <row r="2076" spans="1:17" x14ac:dyDescent="0.3">
      <c r="A2076" s="10" t="s">
        <v>6294</v>
      </c>
      <c r="B2076" s="11" t="s">
        <v>6298</v>
      </c>
      <c r="C2076" s="11" t="s">
        <v>6299</v>
      </c>
      <c r="D2076" s="10" t="s">
        <v>6300</v>
      </c>
      <c r="E2076" s="10" t="s">
        <v>10</v>
      </c>
      <c r="F2076" s="10" t="s">
        <v>23</v>
      </c>
      <c r="G2076" s="11" t="s">
        <v>12</v>
      </c>
      <c r="H2076" s="12">
        <v>15776.1</v>
      </c>
      <c r="I2076" s="13">
        <v>0.6</v>
      </c>
      <c r="J2076" s="12">
        <v>9465.66</v>
      </c>
      <c r="K2076" s="11" t="s">
        <v>12</v>
      </c>
      <c r="L2076" s="14">
        <v>46415</v>
      </c>
      <c r="M2076" s="11" t="s">
        <v>24</v>
      </c>
      <c r="N2076" s="15">
        <v>9155.82</v>
      </c>
      <c r="O2076" s="13">
        <f t="shared" si="72"/>
        <v>0.96726694176634276</v>
      </c>
      <c r="P2076" s="12">
        <f t="shared" si="73"/>
        <v>309.84000000000015</v>
      </c>
      <c r="Q2076" s="16" t="s">
        <v>6588</v>
      </c>
    </row>
    <row r="2077" spans="1:17" x14ac:dyDescent="0.3">
      <c r="A2077" s="10" t="s">
        <v>6294</v>
      </c>
      <c r="B2077" s="11" t="s">
        <v>6298</v>
      </c>
      <c r="C2077" s="11" t="s">
        <v>6301</v>
      </c>
      <c r="D2077" s="10" t="s">
        <v>6302</v>
      </c>
      <c r="E2077" s="10" t="s">
        <v>10</v>
      </c>
      <c r="F2077" s="10" t="s">
        <v>101</v>
      </c>
      <c r="G2077" s="11" t="s">
        <v>12</v>
      </c>
      <c r="H2077" s="12">
        <v>71893.55</v>
      </c>
      <c r="I2077" s="13">
        <v>0.6</v>
      </c>
      <c r="J2077" s="12">
        <v>43136.13</v>
      </c>
      <c r="K2077" s="11" t="s">
        <v>12</v>
      </c>
      <c r="L2077" s="14">
        <v>46415</v>
      </c>
      <c r="M2077" s="11" t="s">
        <v>24</v>
      </c>
      <c r="N2077" s="15">
        <v>42971.54</v>
      </c>
      <c r="O2077" s="13">
        <f t="shared" si="72"/>
        <v>0.99618440504514438</v>
      </c>
      <c r="P2077" s="12">
        <f t="shared" si="73"/>
        <v>164.58999999999651</v>
      </c>
      <c r="Q2077" s="16" t="s">
        <v>6588</v>
      </c>
    </row>
    <row r="2078" spans="1:17" x14ac:dyDescent="0.3">
      <c r="A2078" s="10" t="s">
        <v>6294</v>
      </c>
      <c r="B2078" s="11" t="s">
        <v>6303</v>
      </c>
      <c r="C2078" s="11" t="s">
        <v>6304</v>
      </c>
      <c r="D2078" s="10" t="s">
        <v>6305</v>
      </c>
      <c r="E2078" s="10" t="s">
        <v>28</v>
      </c>
      <c r="F2078" s="10" t="s">
        <v>75</v>
      </c>
      <c r="G2078" s="11" t="s">
        <v>12</v>
      </c>
      <c r="H2078" s="12">
        <v>9000</v>
      </c>
      <c r="I2078" s="13">
        <v>0.6</v>
      </c>
      <c r="J2078" s="12">
        <v>5400</v>
      </c>
      <c r="K2078" s="11" t="s">
        <v>12</v>
      </c>
      <c r="L2078" s="14">
        <v>46323</v>
      </c>
      <c r="M2078" s="11" t="s">
        <v>24</v>
      </c>
      <c r="N2078" s="15">
        <v>5400</v>
      </c>
      <c r="O2078" s="13">
        <f t="shared" si="72"/>
        <v>1</v>
      </c>
      <c r="P2078" s="12">
        <f t="shared" si="73"/>
        <v>0</v>
      </c>
      <c r="Q2078" s="16" t="s">
        <v>6588</v>
      </c>
    </row>
    <row r="2079" spans="1:17" x14ac:dyDescent="0.3">
      <c r="A2079" s="10" t="s">
        <v>6306</v>
      </c>
      <c r="B2079" s="11" t="s">
        <v>6307</v>
      </c>
      <c r="C2079" s="11" t="s">
        <v>6308</v>
      </c>
      <c r="D2079" s="10" t="s">
        <v>1288</v>
      </c>
      <c r="E2079" s="10" t="s">
        <v>28</v>
      </c>
      <c r="F2079" s="10" t="s">
        <v>35</v>
      </c>
      <c r="G2079" s="11" t="s">
        <v>12</v>
      </c>
      <c r="H2079" s="12">
        <v>15420</v>
      </c>
      <c r="I2079" s="13">
        <v>0.9</v>
      </c>
      <c r="J2079" s="12">
        <v>13878</v>
      </c>
      <c r="K2079" s="11" t="s">
        <v>12</v>
      </c>
      <c r="L2079" s="14">
        <v>46323</v>
      </c>
      <c r="M2079" s="11" t="s">
        <v>13</v>
      </c>
      <c r="N2079" s="10"/>
      <c r="O2079" s="13">
        <f t="shared" si="72"/>
        <v>0</v>
      </c>
      <c r="P2079" s="12">
        <f t="shared" si="73"/>
        <v>13878</v>
      </c>
      <c r="Q2079" s="17" t="s">
        <v>6589</v>
      </c>
    </row>
    <row r="2080" spans="1:17" x14ac:dyDescent="0.3">
      <c r="A2080" s="10" t="s">
        <v>6309</v>
      </c>
      <c r="B2080" s="11" t="s">
        <v>6310</v>
      </c>
      <c r="C2080" s="11" t="s">
        <v>6311</v>
      </c>
      <c r="D2080" s="10" t="s">
        <v>114</v>
      </c>
      <c r="E2080" s="10" t="s">
        <v>28</v>
      </c>
      <c r="F2080" s="10" t="s">
        <v>401</v>
      </c>
      <c r="G2080" s="11" t="s">
        <v>12</v>
      </c>
      <c r="H2080" s="12">
        <v>38000.04</v>
      </c>
      <c r="I2080" s="13">
        <v>0.5</v>
      </c>
      <c r="J2080" s="12">
        <v>19000.02</v>
      </c>
      <c r="K2080" s="11" t="s">
        <v>12</v>
      </c>
      <c r="L2080" s="14">
        <v>46323</v>
      </c>
      <c r="M2080" s="11" t="s">
        <v>13</v>
      </c>
      <c r="N2080" s="10"/>
      <c r="O2080" s="13">
        <f t="shared" si="72"/>
        <v>0</v>
      </c>
      <c r="P2080" s="12">
        <f t="shared" si="73"/>
        <v>19000.02</v>
      </c>
      <c r="Q2080" s="17" t="s">
        <v>6589</v>
      </c>
    </row>
    <row r="2081" spans="1:17" x14ac:dyDescent="0.3">
      <c r="A2081" s="10" t="s">
        <v>6309</v>
      </c>
      <c r="B2081" s="11" t="s">
        <v>6310</v>
      </c>
      <c r="C2081" s="11" t="s">
        <v>6312</v>
      </c>
      <c r="D2081" s="10" t="s">
        <v>941</v>
      </c>
      <c r="E2081" s="10" t="s">
        <v>28</v>
      </c>
      <c r="F2081" s="10" t="s">
        <v>29</v>
      </c>
      <c r="G2081" s="11" t="s">
        <v>12</v>
      </c>
      <c r="H2081" s="12">
        <v>185997.24</v>
      </c>
      <c r="I2081" s="13">
        <v>0.5</v>
      </c>
      <c r="J2081" s="12">
        <v>92998.62</v>
      </c>
      <c r="K2081" s="11" t="s">
        <v>12</v>
      </c>
      <c r="L2081" s="14">
        <v>46323</v>
      </c>
      <c r="M2081" s="11" t="s">
        <v>13</v>
      </c>
      <c r="N2081" s="10"/>
      <c r="O2081" s="13">
        <f t="shared" si="72"/>
        <v>0</v>
      </c>
      <c r="P2081" s="12">
        <f t="shared" si="73"/>
        <v>92998.62</v>
      </c>
      <c r="Q2081" s="17" t="s">
        <v>6589</v>
      </c>
    </row>
    <row r="2082" spans="1:17" x14ac:dyDescent="0.3">
      <c r="A2082" s="10" t="s">
        <v>6309</v>
      </c>
      <c r="B2082" s="11" t="s">
        <v>6313</v>
      </c>
      <c r="C2082" s="11" t="s">
        <v>6314</v>
      </c>
      <c r="D2082" s="10" t="s">
        <v>4390</v>
      </c>
      <c r="E2082" s="10" t="s">
        <v>10</v>
      </c>
      <c r="F2082" s="10" t="s">
        <v>6315</v>
      </c>
      <c r="G2082" s="11" t="s">
        <v>12</v>
      </c>
      <c r="H2082" s="12">
        <v>281800.64</v>
      </c>
      <c r="I2082" s="13">
        <v>0.5</v>
      </c>
      <c r="J2082" s="12">
        <v>140900.32</v>
      </c>
      <c r="K2082" s="11" t="s">
        <v>12</v>
      </c>
      <c r="L2082" s="14">
        <v>46415</v>
      </c>
      <c r="M2082" s="11" t="s">
        <v>36</v>
      </c>
      <c r="N2082" s="15">
        <v>80599.179999999993</v>
      </c>
      <c r="O2082" s="13">
        <f t="shared" si="72"/>
        <v>0.57202978673149918</v>
      </c>
      <c r="P2082" s="12">
        <f t="shared" si="73"/>
        <v>60301.140000000014</v>
      </c>
      <c r="Q2082" s="5" t="s">
        <v>6593</v>
      </c>
    </row>
    <row r="2083" spans="1:17" x14ac:dyDescent="0.3">
      <c r="A2083" s="10" t="s">
        <v>6309</v>
      </c>
      <c r="B2083" s="11" t="s">
        <v>6313</v>
      </c>
      <c r="C2083" s="11" t="s">
        <v>6316</v>
      </c>
      <c r="D2083" s="10" t="s">
        <v>944</v>
      </c>
      <c r="E2083" s="10" t="s">
        <v>10</v>
      </c>
      <c r="F2083" s="10" t="s">
        <v>6315</v>
      </c>
      <c r="G2083" s="11" t="s">
        <v>12</v>
      </c>
      <c r="H2083" s="12">
        <v>41992.72</v>
      </c>
      <c r="I2083" s="13">
        <v>0.5</v>
      </c>
      <c r="J2083" s="12">
        <v>20996.36</v>
      </c>
      <c r="K2083" s="11" t="s">
        <v>12</v>
      </c>
      <c r="L2083" s="14">
        <v>46415</v>
      </c>
      <c r="M2083" s="11" t="s">
        <v>36</v>
      </c>
      <c r="N2083" s="15">
        <v>20996.36</v>
      </c>
      <c r="O2083" s="13">
        <f t="shared" si="72"/>
        <v>1</v>
      </c>
      <c r="P2083" s="12">
        <f t="shared" si="73"/>
        <v>0</v>
      </c>
      <c r="Q2083" s="4" t="s">
        <v>6591</v>
      </c>
    </row>
    <row r="2084" spans="1:17" x14ac:dyDescent="0.3">
      <c r="A2084" s="10" t="s">
        <v>6326</v>
      </c>
      <c r="B2084" s="11" t="s">
        <v>6327</v>
      </c>
      <c r="C2084" s="11" t="s">
        <v>6328</v>
      </c>
      <c r="D2084" s="10" t="s">
        <v>6329</v>
      </c>
      <c r="E2084" s="10" t="s">
        <v>28</v>
      </c>
      <c r="F2084" s="10" t="s">
        <v>75</v>
      </c>
      <c r="G2084" s="11" t="s">
        <v>12</v>
      </c>
      <c r="H2084" s="12">
        <v>40800</v>
      </c>
      <c r="I2084" s="13">
        <v>0.5</v>
      </c>
      <c r="J2084" s="12">
        <v>20400</v>
      </c>
      <c r="K2084" s="11" t="s">
        <v>12</v>
      </c>
      <c r="L2084" s="14">
        <v>46323</v>
      </c>
      <c r="M2084" s="11" t="s">
        <v>24</v>
      </c>
      <c r="N2084" s="15">
        <v>20400</v>
      </c>
      <c r="O2084" s="13">
        <f t="shared" si="72"/>
        <v>1</v>
      </c>
      <c r="P2084" s="12">
        <f t="shared" si="73"/>
        <v>0</v>
      </c>
      <c r="Q2084" s="16" t="s">
        <v>6588</v>
      </c>
    </row>
    <row r="2085" spans="1:17" x14ac:dyDescent="0.3">
      <c r="A2085" s="10" t="s">
        <v>6330</v>
      </c>
      <c r="B2085" s="11" t="s">
        <v>6331</v>
      </c>
      <c r="C2085" s="11" t="s">
        <v>6332</v>
      </c>
      <c r="D2085" s="10" t="s">
        <v>4170</v>
      </c>
      <c r="E2085" s="10" t="s">
        <v>28</v>
      </c>
      <c r="F2085" s="10" t="s">
        <v>29</v>
      </c>
      <c r="G2085" s="11" t="s">
        <v>12</v>
      </c>
      <c r="H2085" s="12">
        <v>56721.96</v>
      </c>
      <c r="I2085" s="13">
        <v>0.9</v>
      </c>
      <c r="J2085" s="12">
        <v>51049.760000000002</v>
      </c>
      <c r="K2085" s="11" t="s">
        <v>12</v>
      </c>
      <c r="L2085" s="14">
        <v>46323</v>
      </c>
      <c r="M2085" s="11" t="s">
        <v>24</v>
      </c>
      <c r="N2085" s="15">
        <v>42663.6</v>
      </c>
      <c r="O2085" s="13">
        <f t="shared" si="72"/>
        <v>0.83572577030724526</v>
      </c>
      <c r="P2085" s="12">
        <f t="shared" si="73"/>
        <v>8386.1600000000035</v>
      </c>
      <c r="Q2085" s="16" t="s">
        <v>6588</v>
      </c>
    </row>
    <row r="2086" spans="1:17" x14ac:dyDescent="0.3">
      <c r="A2086" s="10" t="s">
        <v>6330</v>
      </c>
      <c r="B2086" s="11" t="s">
        <v>6333</v>
      </c>
      <c r="C2086" s="11" t="s">
        <v>6334</v>
      </c>
      <c r="D2086" s="10" t="s">
        <v>6335</v>
      </c>
      <c r="E2086" s="10" t="s">
        <v>10</v>
      </c>
      <c r="F2086" s="10" t="s">
        <v>343</v>
      </c>
      <c r="G2086" s="11" t="s">
        <v>12</v>
      </c>
      <c r="H2086" s="12">
        <v>18981</v>
      </c>
      <c r="I2086" s="13">
        <v>0.85</v>
      </c>
      <c r="J2086" s="12">
        <v>16133.85</v>
      </c>
      <c r="K2086" s="11" t="s">
        <v>12</v>
      </c>
      <c r="L2086" s="14">
        <v>46415</v>
      </c>
      <c r="M2086" s="11" t="s">
        <v>24</v>
      </c>
      <c r="N2086" s="15">
        <v>16133.85</v>
      </c>
      <c r="O2086" s="13">
        <f t="shared" si="72"/>
        <v>1</v>
      </c>
      <c r="P2086" s="12">
        <f t="shared" si="73"/>
        <v>0</v>
      </c>
      <c r="Q2086" s="16" t="s">
        <v>6588</v>
      </c>
    </row>
    <row r="2087" spans="1:17" x14ac:dyDescent="0.3">
      <c r="A2087" s="10" t="s">
        <v>6330</v>
      </c>
      <c r="B2087" s="11" t="s">
        <v>6336</v>
      </c>
      <c r="C2087" s="11" t="s">
        <v>6337</v>
      </c>
      <c r="D2087" s="10" t="s">
        <v>6338</v>
      </c>
      <c r="E2087" s="10" t="s">
        <v>28</v>
      </c>
      <c r="F2087" s="10" t="s">
        <v>142</v>
      </c>
      <c r="G2087" s="11" t="s">
        <v>12</v>
      </c>
      <c r="H2087" s="12">
        <v>1229.3499999999999</v>
      </c>
      <c r="I2087" s="13">
        <v>0.9</v>
      </c>
      <c r="J2087" s="12">
        <v>1106.42</v>
      </c>
      <c r="K2087" s="11" t="s">
        <v>12</v>
      </c>
      <c r="L2087" s="14">
        <v>46415</v>
      </c>
      <c r="M2087" s="11" t="s">
        <v>36</v>
      </c>
      <c r="N2087" s="15">
        <v>388.53</v>
      </c>
      <c r="O2087" s="13">
        <f t="shared" si="72"/>
        <v>0.35115959581352463</v>
      </c>
      <c r="P2087" s="12">
        <f t="shared" si="73"/>
        <v>717.8900000000001</v>
      </c>
      <c r="Q2087" s="5" t="s">
        <v>6593</v>
      </c>
    </row>
    <row r="2088" spans="1:17" x14ac:dyDescent="0.3">
      <c r="A2088" s="10" t="s">
        <v>6330</v>
      </c>
      <c r="B2088" s="11" t="s">
        <v>6336</v>
      </c>
      <c r="C2088" s="11" t="s">
        <v>6339</v>
      </c>
      <c r="D2088" s="10" t="s">
        <v>6340</v>
      </c>
      <c r="E2088" s="10" t="s">
        <v>28</v>
      </c>
      <c r="F2088" s="10" t="s">
        <v>142</v>
      </c>
      <c r="G2088" s="11" t="s">
        <v>12</v>
      </c>
      <c r="H2088" s="12">
        <v>1648.75</v>
      </c>
      <c r="I2088" s="13">
        <v>0.9</v>
      </c>
      <c r="J2088" s="12">
        <v>1483.88</v>
      </c>
      <c r="K2088" s="11" t="s">
        <v>12</v>
      </c>
      <c r="L2088" s="14">
        <v>46415</v>
      </c>
      <c r="M2088" s="11" t="s">
        <v>36</v>
      </c>
      <c r="N2088" s="15">
        <v>728.46</v>
      </c>
      <c r="O2088" s="13">
        <f t="shared" si="72"/>
        <v>0.49091570746960672</v>
      </c>
      <c r="P2088" s="12">
        <f t="shared" si="73"/>
        <v>755.42000000000007</v>
      </c>
      <c r="Q2088" s="5" t="s">
        <v>6593</v>
      </c>
    </row>
    <row r="2089" spans="1:17" x14ac:dyDescent="0.3">
      <c r="A2089" s="10" t="s">
        <v>6365</v>
      </c>
      <c r="B2089" s="11" t="s">
        <v>6366</v>
      </c>
      <c r="C2089" s="11" t="s">
        <v>6367</v>
      </c>
      <c r="D2089" s="10" t="s">
        <v>6368</v>
      </c>
      <c r="E2089" s="10" t="s">
        <v>28</v>
      </c>
      <c r="F2089" s="10" t="s">
        <v>29</v>
      </c>
      <c r="G2089" s="11" t="s">
        <v>12</v>
      </c>
      <c r="H2089" s="12">
        <v>28200</v>
      </c>
      <c r="I2089" s="13">
        <v>0.9</v>
      </c>
      <c r="J2089" s="12">
        <v>25380</v>
      </c>
      <c r="K2089" s="11" t="s">
        <v>12</v>
      </c>
      <c r="L2089" s="14">
        <v>46323</v>
      </c>
      <c r="M2089" s="11" t="s">
        <v>24</v>
      </c>
      <c r="N2089" s="15">
        <v>25380</v>
      </c>
      <c r="O2089" s="13">
        <f t="shared" si="72"/>
        <v>1</v>
      </c>
      <c r="P2089" s="12">
        <f t="shared" si="73"/>
        <v>0</v>
      </c>
      <c r="Q2089" s="16" t="s">
        <v>6588</v>
      </c>
    </row>
    <row r="2090" spans="1:17" x14ac:dyDescent="0.3">
      <c r="A2090" s="10" t="s">
        <v>6369</v>
      </c>
      <c r="B2090" s="11" t="s">
        <v>6370</v>
      </c>
      <c r="C2090" s="11" t="s">
        <v>6371</v>
      </c>
      <c r="D2090" s="10" t="s">
        <v>5951</v>
      </c>
      <c r="E2090" s="10" t="s">
        <v>28</v>
      </c>
      <c r="F2090" s="10" t="s">
        <v>35</v>
      </c>
      <c r="G2090" s="11" t="s">
        <v>12</v>
      </c>
      <c r="H2090" s="12">
        <v>74699.039999999994</v>
      </c>
      <c r="I2090" s="13">
        <v>0.8</v>
      </c>
      <c r="J2090" s="12">
        <v>59759.23</v>
      </c>
      <c r="K2090" s="11" t="s">
        <v>12</v>
      </c>
      <c r="L2090" s="14">
        <v>46323</v>
      </c>
      <c r="M2090" s="11" t="s">
        <v>24</v>
      </c>
      <c r="N2090" s="15">
        <v>59759.23</v>
      </c>
      <c r="O2090" s="13">
        <f t="shared" si="72"/>
        <v>1</v>
      </c>
      <c r="P2090" s="12">
        <f t="shared" si="73"/>
        <v>0</v>
      </c>
      <c r="Q2090" s="16" t="s">
        <v>6588</v>
      </c>
    </row>
    <row r="2091" spans="1:17" x14ac:dyDescent="0.3">
      <c r="A2091" s="10" t="s">
        <v>6372</v>
      </c>
      <c r="B2091" s="11" t="s">
        <v>6373</v>
      </c>
      <c r="C2091" s="11" t="s">
        <v>6374</v>
      </c>
      <c r="D2091" s="10" t="s">
        <v>2718</v>
      </c>
      <c r="E2091" s="10" t="s">
        <v>28</v>
      </c>
      <c r="F2091" s="10" t="s">
        <v>35</v>
      </c>
      <c r="G2091" s="11" t="s">
        <v>12</v>
      </c>
      <c r="H2091" s="12">
        <v>21600</v>
      </c>
      <c r="I2091" s="13">
        <v>0.9</v>
      </c>
      <c r="J2091" s="12">
        <v>19440</v>
      </c>
      <c r="K2091" s="11" t="s">
        <v>12</v>
      </c>
      <c r="L2091" s="14">
        <v>46323</v>
      </c>
      <c r="M2091" s="11" t="s">
        <v>24</v>
      </c>
      <c r="N2091" s="15">
        <v>19440</v>
      </c>
      <c r="O2091" s="13">
        <f t="shared" si="72"/>
        <v>1</v>
      </c>
      <c r="P2091" s="12">
        <f t="shared" si="73"/>
        <v>0</v>
      </c>
      <c r="Q2091" s="16" t="s">
        <v>6588</v>
      </c>
    </row>
    <row r="2092" spans="1:17" x14ac:dyDescent="0.3">
      <c r="A2092" s="10" t="s">
        <v>6375</v>
      </c>
      <c r="B2092" s="11" t="s">
        <v>6376</v>
      </c>
      <c r="C2092" s="11" t="s">
        <v>6377</v>
      </c>
      <c r="D2092" s="10" t="s">
        <v>1147</v>
      </c>
      <c r="E2092" s="10" t="s">
        <v>10</v>
      </c>
      <c r="F2092" s="10" t="s">
        <v>11</v>
      </c>
      <c r="G2092" s="11" t="s">
        <v>12</v>
      </c>
      <c r="H2092" s="12">
        <v>125320</v>
      </c>
      <c r="I2092" s="13">
        <v>0.8</v>
      </c>
      <c r="J2092" s="12">
        <v>100256</v>
      </c>
      <c r="K2092" s="11" t="s">
        <v>12</v>
      </c>
      <c r="L2092" s="14">
        <v>46415</v>
      </c>
      <c r="M2092" s="11" t="s">
        <v>24</v>
      </c>
      <c r="N2092" s="15">
        <v>100256</v>
      </c>
      <c r="O2092" s="13">
        <f t="shared" si="72"/>
        <v>1</v>
      </c>
      <c r="P2092" s="12">
        <f t="shared" si="73"/>
        <v>0</v>
      </c>
      <c r="Q2092" s="16" t="s">
        <v>6588</v>
      </c>
    </row>
    <row r="2093" spans="1:17" x14ac:dyDescent="0.3">
      <c r="A2093" s="10" t="s">
        <v>6375</v>
      </c>
      <c r="B2093" s="11" t="s">
        <v>6376</v>
      </c>
      <c r="C2093" s="11" t="s">
        <v>6378</v>
      </c>
      <c r="D2093" s="10" t="s">
        <v>6379</v>
      </c>
      <c r="E2093" s="10" t="s">
        <v>10</v>
      </c>
      <c r="F2093" s="10" t="s">
        <v>2061</v>
      </c>
      <c r="G2093" s="11" t="s">
        <v>12</v>
      </c>
      <c r="H2093" s="12">
        <v>12600</v>
      </c>
      <c r="I2093" s="13">
        <v>0.8</v>
      </c>
      <c r="J2093" s="12">
        <v>10080</v>
      </c>
      <c r="K2093" s="11" t="s">
        <v>12</v>
      </c>
      <c r="L2093" s="14">
        <v>46415</v>
      </c>
      <c r="M2093" s="11" t="s">
        <v>24</v>
      </c>
      <c r="N2093" s="15">
        <v>10080</v>
      </c>
      <c r="O2093" s="13">
        <f t="shared" si="72"/>
        <v>1</v>
      </c>
      <c r="P2093" s="12">
        <f t="shared" si="73"/>
        <v>0</v>
      </c>
      <c r="Q2093" s="16" t="s">
        <v>6588</v>
      </c>
    </row>
    <row r="2094" spans="1:17" x14ac:dyDescent="0.3">
      <c r="A2094" s="10" t="s">
        <v>6375</v>
      </c>
      <c r="B2094" s="11" t="s">
        <v>6376</v>
      </c>
      <c r="C2094" s="11" t="s">
        <v>6380</v>
      </c>
      <c r="D2094" s="10" t="s">
        <v>128</v>
      </c>
      <c r="E2094" s="10" t="s">
        <v>129</v>
      </c>
      <c r="F2094" s="10" t="s">
        <v>767</v>
      </c>
      <c r="G2094" s="11" t="s">
        <v>12</v>
      </c>
      <c r="H2094" s="12">
        <v>8464.5</v>
      </c>
      <c r="I2094" s="13">
        <v>0.8</v>
      </c>
      <c r="J2094" s="12">
        <v>6771.6</v>
      </c>
      <c r="K2094" s="11" t="s">
        <v>12</v>
      </c>
      <c r="L2094" s="14">
        <v>46415</v>
      </c>
      <c r="M2094" s="11" t="s">
        <v>24</v>
      </c>
      <c r="N2094" s="15">
        <v>6771.6</v>
      </c>
      <c r="O2094" s="13">
        <f t="shared" si="72"/>
        <v>1</v>
      </c>
      <c r="P2094" s="12">
        <f t="shared" si="73"/>
        <v>0</v>
      </c>
      <c r="Q2094" s="16" t="s">
        <v>6588</v>
      </c>
    </row>
    <row r="2095" spans="1:17" x14ac:dyDescent="0.3">
      <c r="A2095" s="10" t="s">
        <v>6375</v>
      </c>
      <c r="B2095" s="11" t="s">
        <v>6381</v>
      </c>
      <c r="C2095" s="11" t="s">
        <v>6382</v>
      </c>
      <c r="D2095" s="10" t="s">
        <v>6383</v>
      </c>
      <c r="E2095" s="10" t="s">
        <v>28</v>
      </c>
      <c r="F2095" s="10" t="s">
        <v>282</v>
      </c>
      <c r="G2095" s="11" t="s">
        <v>12</v>
      </c>
      <c r="H2095" s="12">
        <v>148200</v>
      </c>
      <c r="I2095" s="13">
        <v>0.8</v>
      </c>
      <c r="J2095" s="12">
        <v>118560</v>
      </c>
      <c r="K2095" s="11" t="s">
        <v>12</v>
      </c>
      <c r="L2095" s="14">
        <v>46323</v>
      </c>
      <c r="M2095" s="11" t="s">
        <v>13</v>
      </c>
      <c r="N2095" s="10"/>
      <c r="O2095" s="13">
        <f t="shared" si="72"/>
        <v>0</v>
      </c>
      <c r="P2095" s="12">
        <f t="shared" si="73"/>
        <v>118560</v>
      </c>
      <c r="Q2095" s="17" t="s">
        <v>6589</v>
      </c>
    </row>
    <row r="2096" spans="1:17" x14ac:dyDescent="0.3">
      <c r="A2096" s="10" t="s">
        <v>6384</v>
      </c>
      <c r="B2096" s="11" t="s">
        <v>6385</v>
      </c>
      <c r="C2096" s="11" t="s">
        <v>6386</v>
      </c>
      <c r="D2096" s="10" t="s">
        <v>1115</v>
      </c>
      <c r="E2096" s="10" t="s">
        <v>28</v>
      </c>
      <c r="F2096" s="10" t="s">
        <v>217</v>
      </c>
      <c r="G2096" s="11" t="s">
        <v>12</v>
      </c>
      <c r="H2096" s="12">
        <v>11892</v>
      </c>
      <c r="I2096" s="13">
        <v>0.9</v>
      </c>
      <c r="J2096" s="12">
        <v>10702.8</v>
      </c>
      <c r="K2096" s="11" t="s">
        <v>12</v>
      </c>
      <c r="L2096" s="14">
        <v>46323</v>
      </c>
      <c r="M2096" s="11" t="s">
        <v>24</v>
      </c>
      <c r="N2096" s="15">
        <v>10702.8</v>
      </c>
      <c r="O2096" s="13">
        <f t="shared" si="72"/>
        <v>1</v>
      </c>
      <c r="P2096" s="12">
        <f t="shared" si="73"/>
        <v>0</v>
      </c>
      <c r="Q2096" s="16" t="s">
        <v>6588</v>
      </c>
    </row>
    <row r="2097" spans="1:17" x14ac:dyDescent="0.3">
      <c r="A2097" s="10" t="s">
        <v>6384</v>
      </c>
      <c r="B2097" s="11" t="s">
        <v>6387</v>
      </c>
      <c r="C2097" s="11" t="s">
        <v>6388</v>
      </c>
      <c r="D2097" s="10" t="s">
        <v>6389</v>
      </c>
      <c r="E2097" s="10" t="s">
        <v>10</v>
      </c>
      <c r="F2097" s="10" t="s">
        <v>3133</v>
      </c>
      <c r="G2097" s="11" t="s">
        <v>12</v>
      </c>
      <c r="H2097" s="12">
        <v>3597</v>
      </c>
      <c r="I2097" s="13">
        <v>0.85</v>
      </c>
      <c r="J2097" s="12">
        <v>3057.45</v>
      </c>
      <c r="K2097" s="11" t="s">
        <v>12</v>
      </c>
      <c r="L2097" s="14">
        <v>46415</v>
      </c>
      <c r="M2097" s="11" t="s">
        <v>24</v>
      </c>
      <c r="N2097" s="15">
        <v>3057.45</v>
      </c>
      <c r="O2097" s="13">
        <f t="shared" si="72"/>
        <v>1</v>
      </c>
      <c r="P2097" s="12">
        <f t="shared" si="73"/>
        <v>0</v>
      </c>
      <c r="Q2097" s="16" t="s">
        <v>6588</v>
      </c>
    </row>
    <row r="2098" spans="1:17" x14ac:dyDescent="0.3">
      <c r="A2098" s="10" t="s">
        <v>6390</v>
      </c>
      <c r="B2098" s="11" t="s">
        <v>6391</v>
      </c>
      <c r="C2098" s="11" t="s">
        <v>6392</v>
      </c>
      <c r="D2098" s="10" t="s">
        <v>6393</v>
      </c>
      <c r="E2098" s="10" t="s">
        <v>10</v>
      </c>
      <c r="F2098" s="10" t="s">
        <v>461</v>
      </c>
      <c r="G2098" s="11" t="s">
        <v>12</v>
      </c>
      <c r="H2098" s="12">
        <v>13441.97</v>
      </c>
      <c r="I2098" s="13">
        <v>0.8</v>
      </c>
      <c r="J2098" s="12">
        <v>10753.58</v>
      </c>
      <c r="K2098" s="11" t="s">
        <v>12</v>
      </c>
      <c r="L2098" s="14">
        <v>46415</v>
      </c>
      <c r="M2098" s="11" t="s">
        <v>24</v>
      </c>
      <c r="N2098" s="15">
        <v>10753.58</v>
      </c>
      <c r="O2098" s="13">
        <f t="shared" si="72"/>
        <v>1</v>
      </c>
      <c r="P2098" s="12">
        <f t="shared" si="73"/>
        <v>0</v>
      </c>
      <c r="Q2098" s="16" t="s">
        <v>6588</v>
      </c>
    </row>
    <row r="2099" spans="1:17" x14ac:dyDescent="0.3">
      <c r="A2099" s="10" t="s">
        <v>6390</v>
      </c>
      <c r="B2099" s="11" t="s">
        <v>6394</v>
      </c>
      <c r="C2099" s="11" t="s">
        <v>6395</v>
      </c>
      <c r="D2099" s="10" t="s">
        <v>6396</v>
      </c>
      <c r="E2099" s="10" t="s">
        <v>10</v>
      </c>
      <c r="F2099" s="10" t="s">
        <v>565</v>
      </c>
      <c r="G2099" s="11" t="s">
        <v>12</v>
      </c>
      <c r="H2099" s="12">
        <v>9411.9</v>
      </c>
      <c r="I2099" s="13">
        <v>0.8</v>
      </c>
      <c r="J2099" s="12">
        <v>7529.52</v>
      </c>
      <c r="K2099" s="11" t="s">
        <v>12</v>
      </c>
      <c r="L2099" s="14">
        <v>46415</v>
      </c>
      <c r="M2099" s="11" t="s">
        <v>13</v>
      </c>
      <c r="N2099" s="10"/>
      <c r="O2099" s="13">
        <f t="shared" si="72"/>
        <v>0</v>
      </c>
      <c r="P2099" s="12">
        <f t="shared" si="73"/>
        <v>7529.52</v>
      </c>
      <c r="Q2099" s="17" t="s">
        <v>6589</v>
      </c>
    </row>
    <row r="2100" spans="1:17" x14ac:dyDescent="0.3">
      <c r="A2100" s="10" t="s">
        <v>6317</v>
      </c>
      <c r="B2100" s="11" t="s">
        <v>6318</v>
      </c>
      <c r="C2100" s="11" t="s">
        <v>6319</v>
      </c>
      <c r="D2100" s="10" t="s">
        <v>238</v>
      </c>
      <c r="E2100" s="10" t="s">
        <v>28</v>
      </c>
      <c r="F2100" s="10" t="s">
        <v>217</v>
      </c>
      <c r="G2100" s="11" t="s">
        <v>12</v>
      </c>
      <c r="H2100" s="12">
        <v>12048.96</v>
      </c>
      <c r="I2100" s="13">
        <v>0.8</v>
      </c>
      <c r="J2100" s="12">
        <v>9639.17</v>
      </c>
      <c r="K2100" s="11" t="s">
        <v>12</v>
      </c>
      <c r="L2100" s="14">
        <v>46323</v>
      </c>
      <c r="M2100" s="11" t="s">
        <v>24</v>
      </c>
      <c r="N2100" s="15">
        <v>9399.24</v>
      </c>
      <c r="O2100" s="13">
        <f t="shared" si="72"/>
        <v>0.97510885273317094</v>
      </c>
      <c r="P2100" s="12">
        <f t="shared" si="73"/>
        <v>239.93000000000029</v>
      </c>
      <c r="Q2100" s="16" t="s">
        <v>6588</v>
      </c>
    </row>
    <row r="2101" spans="1:17" x14ac:dyDescent="0.3">
      <c r="A2101" s="10" t="s">
        <v>6317</v>
      </c>
      <c r="B2101" s="11" t="s">
        <v>6320</v>
      </c>
      <c r="C2101" s="11" t="s">
        <v>6321</v>
      </c>
      <c r="D2101" s="10" t="s">
        <v>379</v>
      </c>
      <c r="E2101" s="10" t="s">
        <v>10</v>
      </c>
      <c r="F2101" s="10" t="s">
        <v>1270</v>
      </c>
      <c r="G2101" s="11" t="s">
        <v>12</v>
      </c>
      <c r="H2101" s="12">
        <v>17323</v>
      </c>
      <c r="I2101" s="13">
        <v>0.8</v>
      </c>
      <c r="J2101" s="12">
        <v>13858.4</v>
      </c>
      <c r="K2101" s="11" t="s">
        <v>12</v>
      </c>
      <c r="L2101" s="14">
        <v>46415</v>
      </c>
      <c r="M2101" s="11" t="s">
        <v>24</v>
      </c>
      <c r="N2101" s="15">
        <v>13858.4</v>
      </c>
      <c r="O2101" s="13">
        <f t="shared" si="72"/>
        <v>1</v>
      </c>
      <c r="P2101" s="12">
        <f t="shared" si="73"/>
        <v>0</v>
      </c>
      <c r="Q2101" s="16" t="s">
        <v>6588</v>
      </c>
    </row>
    <row r="2102" spans="1:17" x14ac:dyDescent="0.3">
      <c r="A2102" s="10" t="s">
        <v>6322</v>
      </c>
      <c r="B2102" s="11" t="s">
        <v>6323</v>
      </c>
      <c r="C2102" s="11" t="s">
        <v>6324</v>
      </c>
      <c r="D2102" s="10" t="s">
        <v>6325</v>
      </c>
      <c r="E2102" s="10" t="s">
        <v>10</v>
      </c>
      <c r="F2102" s="10" t="s">
        <v>533</v>
      </c>
      <c r="G2102" s="11" t="s">
        <v>12</v>
      </c>
      <c r="H2102" s="12">
        <v>58535.39</v>
      </c>
      <c r="I2102" s="13">
        <v>0.85</v>
      </c>
      <c r="J2102" s="12">
        <v>49755.08</v>
      </c>
      <c r="K2102" s="11" t="s">
        <v>12</v>
      </c>
      <c r="L2102" s="14">
        <v>46415</v>
      </c>
      <c r="M2102" s="11" t="s">
        <v>24</v>
      </c>
      <c r="N2102" s="15">
        <v>49755.08</v>
      </c>
      <c r="O2102" s="13">
        <f t="shared" si="72"/>
        <v>1</v>
      </c>
      <c r="P2102" s="12">
        <f t="shared" si="73"/>
        <v>0</v>
      </c>
      <c r="Q2102" s="16" t="s">
        <v>6588</v>
      </c>
    </row>
    <row r="2103" spans="1:17" x14ac:dyDescent="0.3">
      <c r="A2103" s="10" t="s">
        <v>6341</v>
      </c>
      <c r="B2103" s="11" t="s">
        <v>6342</v>
      </c>
      <c r="C2103" s="11" t="s">
        <v>6343</v>
      </c>
      <c r="D2103" s="10" t="s">
        <v>6344</v>
      </c>
      <c r="E2103" s="10" t="s">
        <v>28</v>
      </c>
      <c r="F2103" s="10" t="s">
        <v>296</v>
      </c>
      <c r="G2103" s="11" t="s">
        <v>12</v>
      </c>
      <c r="H2103" s="12">
        <v>14340</v>
      </c>
      <c r="I2103" s="13">
        <v>0.8</v>
      </c>
      <c r="J2103" s="12">
        <v>11472</v>
      </c>
      <c r="K2103" s="11" t="s">
        <v>12</v>
      </c>
      <c r="L2103" s="14">
        <v>46323</v>
      </c>
      <c r="M2103" s="11" t="s">
        <v>13</v>
      </c>
      <c r="N2103" s="10"/>
      <c r="O2103" s="13">
        <f t="shared" si="72"/>
        <v>0</v>
      </c>
      <c r="P2103" s="12">
        <f t="shared" si="73"/>
        <v>11472</v>
      </c>
      <c r="Q2103" s="17" t="s">
        <v>6589</v>
      </c>
    </row>
    <row r="2104" spans="1:17" x14ac:dyDescent="0.3">
      <c r="A2104" s="10" t="s">
        <v>6341</v>
      </c>
      <c r="B2104" s="11" t="s">
        <v>6345</v>
      </c>
      <c r="C2104" s="11" t="s">
        <v>6346</v>
      </c>
      <c r="D2104" s="10" t="s">
        <v>6347</v>
      </c>
      <c r="E2104" s="10" t="s">
        <v>10</v>
      </c>
      <c r="F2104" s="10" t="s">
        <v>1351</v>
      </c>
      <c r="G2104" s="11" t="s">
        <v>12</v>
      </c>
      <c r="H2104" s="12">
        <v>10472.85</v>
      </c>
      <c r="I2104" s="13">
        <v>0.8</v>
      </c>
      <c r="J2104" s="12">
        <v>8378.2800000000007</v>
      </c>
      <c r="K2104" s="11" t="s">
        <v>12</v>
      </c>
      <c r="L2104" s="14">
        <v>46415</v>
      </c>
      <c r="M2104" s="11" t="s">
        <v>13</v>
      </c>
      <c r="N2104" s="10"/>
      <c r="O2104" s="13">
        <f t="shared" si="72"/>
        <v>0</v>
      </c>
      <c r="P2104" s="12">
        <f t="shared" si="73"/>
        <v>8378.2800000000007</v>
      </c>
      <c r="Q2104" s="17" t="s">
        <v>6589</v>
      </c>
    </row>
    <row r="2105" spans="1:17" x14ac:dyDescent="0.3">
      <c r="A2105" s="10" t="s">
        <v>6341</v>
      </c>
      <c r="B2105" s="11" t="s">
        <v>6345</v>
      </c>
      <c r="C2105" s="11" t="s">
        <v>6348</v>
      </c>
      <c r="D2105" s="10" t="s">
        <v>6349</v>
      </c>
      <c r="E2105" s="10" t="s">
        <v>129</v>
      </c>
      <c r="F2105" s="10" t="s">
        <v>1351</v>
      </c>
      <c r="G2105" s="11" t="s">
        <v>12</v>
      </c>
      <c r="H2105" s="12">
        <v>1110.1400000000001</v>
      </c>
      <c r="I2105" s="13">
        <v>0.8</v>
      </c>
      <c r="J2105" s="12">
        <v>888.11</v>
      </c>
      <c r="K2105" s="11" t="s">
        <v>12</v>
      </c>
      <c r="L2105" s="14">
        <v>46415</v>
      </c>
      <c r="M2105" s="11" t="s">
        <v>13</v>
      </c>
      <c r="N2105" s="10"/>
      <c r="O2105" s="13">
        <f t="shared" si="72"/>
        <v>0</v>
      </c>
      <c r="P2105" s="12">
        <f t="shared" si="73"/>
        <v>888.11</v>
      </c>
      <c r="Q2105" s="17" t="s">
        <v>6589</v>
      </c>
    </row>
    <row r="2106" spans="1:17" x14ac:dyDescent="0.3">
      <c r="A2106" s="10" t="s">
        <v>6350</v>
      </c>
      <c r="B2106" s="11" t="s">
        <v>6351</v>
      </c>
      <c r="C2106" s="11" t="s">
        <v>6352</v>
      </c>
      <c r="D2106" s="10" t="s">
        <v>6353</v>
      </c>
      <c r="E2106" s="10" t="s">
        <v>10</v>
      </c>
      <c r="F2106" s="10" t="s">
        <v>392</v>
      </c>
      <c r="G2106" s="11" t="s">
        <v>12</v>
      </c>
      <c r="H2106" s="12">
        <v>3520.65</v>
      </c>
      <c r="I2106" s="13">
        <v>0.85</v>
      </c>
      <c r="J2106" s="12">
        <v>2992.55</v>
      </c>
      <c r="K2106" s="18" t="s">
        <v>30</v>
      </c>
      <c r="L2106" s="19">
        <v>46780</v>
      </c>
      <c r="M2106" s="10" t="s">
        <v>13</v>
      </c>
      <c r="N2106" s="10"/>
      <c r="O2106" s="10"/>
      <c r="P2106" s="10"/>
      <c r="Q2106" s="10" t="s">
        <v>6590</v>
      </c>
    </row>
    <row r="2107" spans="1:17" x14ac:dyDescent="0.3">
      <c r="A2107" s="10" t="s">
        <v>6350</v>
      </c>
      <c r="B2107" s="11" t="s">
        <v>6351</v>
      </c>
      <c r="C2107" s="11" t="s">
        <v>6354</v>
      </c>
      <c r="D2107" s="10" t="s">
        <v>6355</v>
      </c>
      <c r="E2107" s="10" t="s">
        <v>10</v>
      </c>
      <c r="F2107" s="10" t="s">
        <v>6356</v>
      </c>
      <c r="G2107" s="11" t="s">
        <v>30</v>
      </c>
      <c r="H2107" s="12">
        <v>1672.9</v>
      </c>
      <c r="I2107" s="13">
        <v>0.85</v>
      </c>
      <c r="J2107" s="12">
        <v>1421.97</v>
      </c>
      <c r="K2107" s="11" t="s">
        <v>12</v>
      </c>
      <c r="L2107" s="14">
        <v>46780</v>
      </c>
      <c r="M2107" s="11" t="s">
        <v>13</v>
      </c>
      <c r="N2107" s="10"/>
      <c r="O2107" s="13">
        <f t="shared" ref="O2107:O2124" si="74">N2107/J2107</f>
        <v>0</v>
      </c>
      <c r="P2107" s="12">
        <f t="shared" ref="P2107:P2124" si="75">J2107-N2107</f>
        <v>1421.97</v>
      </c>
      <c r="Q2107" s="17" t="s">
        <v>6589</v>
      </c>
    </row>
    <row r="2108" spans="1:17" x14ac:dyDescent="0.3">
      <c r="A2108" s="10" t="s">
        <v>6350</v>
      </c>
      <c r="B2108" s="11" t="s">
        <v>6357</v>
      </c>
      <c r="C2108" s="11" t="s">
        <v>6358</v>
      </c>
      <c r="D2108" s="10" t="s">
        <v>6359</v>
      </c>
      <c r="E2108" s="10" t="s">
        <v>28</v>
      </c>
      <c r="F2108" s="10" t="s">
        <v>75</v>
      </c>
      <c r="G2108" s="11" t="s">
        <v>12</v>
      </c>
      <c r="H2108" s="12">
        <v>385000</v>
      </c>
      <c r="I2108" s="13">
        <v>0.9</v>
      </c>
      <c r="J2108" s="12">
        <v>346500</v>
      </c>
      <c r="K2108" s="11" t="s">
        <v>12</v>
      </c>
      <c r="L2108" s="14">
        <v>46688</v>
      </c>
      <c r="M2108" s="11" t="s">
        <v>24</v>
      </c>
      <c r="N2108" s="15">
        <v>0</v>
      </c>
      <c r="O2108" s="13">
        <f t="shared" si="74"/>
        <v>0</v>
      </c>
      <c r="P2108" s="12">
        <f t="shared" si="75"/>
        <v>346500</v>
      </c>
      <c r="Q2108" s="16" t="s">
        <v>6588</v>
      </c>
    </row>
    <row r="2109" spans="1:17" x14ac:dyDescent="0.3">
      <c r="A2109" s="10" t="s">
        <v>6350</v>
      </c>
      <c r="B2109" s="11" t="s">
        <v>6357</v>
      </c>
      <c r="C2109" s="11" t="s">
        <v>6360</v>
      </c>
      <c r="D2109" s="10" t="s">
        <v>6361</v>
      </c>
      <c r="E2109" s="10" t="s">
        <v>28</v>
      </c>
      <c r="F2109" s="10" t="s">
        <v>75</v>
      </c>
      <c r="G2109" s="11" t="s">
        <v>12</v>
      </c>
      <c r="H2109" s="12">
        <v>187200</v>
      </c>
      <c r="I2109" s="13">
        <v>0.9</v>
      </c>
      <c r="J2109" s="12">
        <v>168480</v>
      </c>
      <c r="K2109" s="11" t="s">
        <v>12</v>
      </c>
      <c r="L2109" s="14">
        <v>46323</v>
      </c>
      <c r="M2109" s="11" t="s">
        <v>24</v>
      </c>
      <c r="N2109" s="15">
        <v>152550</v>
      </c>
      <c r="O2109" s="13">
        <f t="shared" si="74"/>
        <v>0.90544871794871795</v>
      </c>
      <c r="P2109" s="12">
        <f t="shared" si="75"/>
        <v>15930</v>
      </c>
      <c r="Q2109" s="16" t="s">
        <v>6588</v>
      </c>
    </row>
    <row r="2110" spans="1:17" x14ac:dyDescent="0.3">
      <c r="A2110" s="10" t="s">
        <v>6350</v>
      </c>
      <c r="B2110" s="11" t="s">
        <v>6362</v>
      </c>
      <c r="C2110" s="11" t="s">
        <v>6363</v>
      </c>
      <c r="D2110" s="10" t="s">
        <v>6364</v>
      </c>
      <c r="E2110" s="10" t="s">
        <v>28</v>
      </c>
      <c r="F2110" s="10" t="s">
        <v>35</v>
      </c>
      <c r="G2110" s="11" t="s">
        <v>12</v>
      </c>
      <c r="H2110" s="12">
        <v>2974.2</v>
      </c>
      <c r="I2110" s="13">
        <v>0.9</v>
      </c>
      <c r="J2110" s="12">
        <v>2676.78</v>
      </c>
      <c r="K2110" s="11" t="s">
        <v>12</v>
      </c>
      <c r="L2110" s="14">
        <v>46323</v>
      </c>
      <c r="M2110" s="11" t="s">
        <v>13</v>
      </c>
      <c r="N2110" s="10"/>
      <c r="O2110" s="13">
        <f t="shared" si="74"/>
        <v>0</v>
      </c>
      <c r="P2110" s="12">
        <f t="shared" si="75"/>
        <v>2676.78</v>
      </c>
      <c r="Q2110" s="17" t="s">
        <v>6589</v>
      </c>
    </row>
    <row r="2111" spans="1:17" x14ac:dyDescent="0.3">
      <c r="A2111" s="10" t="s">
        <v>6397</v>
      </c>
      <c r="B2111" s="11" t="s">
        <v>6398</v>
      </c>
      <c r="C2111" s="11" t="s">
        <v>6399</v>
      </c>
      <c r="D2111" s="10" t="s">
        <v>114</v>
      </c>
      <c r="E2111" s="10" t="s">
        <v>28</v>
      </c>
      <c r="F2111" s="10" t="s">
        <v>217</v>
      </c>
      <c r="G2111" s="11" t="s">
        <v>12</v>
      </c>
      <c r="H2111" s="12">
        <v>18000</v>
      </c>
      <c r="I2111" s="13">
        <v>0.9</v>
      </c>
      <c r="J2111" s="12">
        <v>16200</v>
      </c>
      <c r="K2111" s="11" t="s">
        <v>12</v>
      </c>
      <c r="L2111" s="14">
        <v>46323</v>
      </c>
      <c r="M2111" s="11" t="s">
        <v>24</v>
      </c>
      <c r="N2111" s="15">
        <v>16200</v>
      </c>
      <c r="O2111" s="13">
        <f t="shared" si="74"/>
        <v>1</v>
      </c>
      <c r="P2111" s="12">
        <f t="shared" si="75"/>
        <v>0</v>
      </c>
      <c r="Q2111" s="16" t="s">
        <v>6588</v>
      </c>
    </row>
    <row r="2112" spans="1:17" x14ac:dyDescent="0.3">
      <c r="A2112" s="10" t="s">
        <v>6397</v>
      </c>
      <c r="B2112" s="11" t="s">
        <v>6400</v>
      </c>
      <c r="C2112" s="11" t="s">
        <v>6401</v>
      </c>
      <c r="D2112" s="10" t="s">
        <v>6402</v>
      </c>
      <c r="E2112" s="10" t="s">
        <v>10</v>
      </c>
      <c r="F2112" s="10" t="s">
        <v>461</v>
      </c>
      <c r="G2112" s="11" t="s">
        <v>12</v>
      </c>
      <c r="H2112" s="12">
        <v>495759.96</v>
      </c>
      <c r="I2112" s="13">
        <v>0.85</v>
      </c>
      <c r="J2112" s="12">
        <v>421395.97</v>
      </c>
      <c r="K2112" s="11" t="s">
        <v>12</v>
      </c>
      <c r="L2112" s="14">
        <v>46415</v>
      </c>
      <c r="M2112" s="11" t="s">
        <v>24</v>
      </c>
      <c r="N2112" s="15">
        <v>421395.97</v>
      </c>
      <c r="O2112" s="13">
        <f t="shared" si="74"/>
        <v>1</v>
      </c>
      <c r="P2112" s="12">
        <f t="shared" si="75"/>
        <v>0</v>
      </c>
      <c r="Q2112" s="16" t="s">
        <v>6588</v>
      </c>
    </row>
    <row r="2113" spans="1:17" x14ac:dyDescent="0.3">
      <c r="A2113" s="10" t="s">
        <v>6397</v>
      </c>
      <c r="B2113" s="11" t="s">
        <v>6400</v>
      </c>
      <c r="C2113" s="11" t="s">
        <v>6403</v>
      </c>
      <c r="D2113" s="10" t="s">
        <v>1147</v>
      </c>
      <c r="E2113" s="10" t="s">
        <v>10</v>
      </c>
      <c r="F2113" s="10" t="s">
        <v>461</v>
      </c>
      <c r="G2113" s="11" t="s">
        <v>12</v>
      </c>
      <c r="H2113" s="12">
        <v>105378.88</v>
      </c>
      <c r="I2113" s="13">
        <v>0.85</v>
      </c>
      <c r="J2113" s="12">
        <v>89572.05</v>
      </c>
      <c r="K2113" s="11" t="s">
        <v>12</v>
      </c>
      <c r="L2113" s="14">
        <v>46415</v>
      </c>
      <c r="M2113" s="11" t="s">
        <v>24</v>
      </c>
      <c r="N2113" s="15">
        <v>89572.05</v>
      </c>
      <c r="O2113" s="13">
        <f t="shared" si="74"/>
        <v>1</v>
      </c>
      <c r="P2113" s="12">
        <f t="shared" si="75"/>
        <v>0</v>
      </c>
      <c r="Q2113" s="16" t="s">
        <v>6588</v>
      </c>
    </row>
    <row r="2114" spans="1:17" x14ac:dyDescent="0.3">
      <c r="A2114" s="10" t="s">
        <v>6397</v>
      </c>
      <c r="B2114" s="11" t="s">
        <v>6400</v>
      </c>
      <c r="C2114" s="11" t="s">
        <v>6404</v>
      </c>
      <c r="D2114" s="10" t="s">
        <v>6405</v>
      </c>
      <c r="E2114" s="10" t="s">
        <v>129</v>
      </c>
      <c r="F2114" s="10" t="s">
        <v>461</v>
      </c>
      <c r="G2114" s="11" t="s">
        <v>12</v>
      </c>
      <c r="H2114" s="12">
        <v>1922.43</v>
      </c>
      <c r="I2114" s="13">
        <v>0.85</v>
      </c>
      <c r="J2114" s="12">
        <v>1634.07</v>
      </c>
      <c r="K2114" s="11" t="s">
        <v>12</v>
      </c>
      <c r="L2114" s="14">
        <v>46415</v>
      </c>
      <c r="M2114" s="11" t="s">
        <v>24</v>
      </c>
      <c r="N2114" s="15">
        <v>1634.07</v>
      </c>
      <c r="O2114" s="13">
        <f t="shared" si="74"/>
        <v>1</v>
      </c>
      <c r="P2114" s="12">
        <f t="shared" si="75"/>
        <v>0</v>
      </c>
      <c r="Q2114" s="16" t="s">
        <v>6588</v>
      </c>
    </row>
    <row r="2115" spans="1:17" x14ac:dyDescent="0.3">
      <c r="A2115" s="10" t="s">
        <v>6406</v>
      </c>
      <c r="B2115" s="11" t="s">
        <v>6407</v>
      </c>
      <c r="C2115" s="11" t="s">
        <v>6408</v>
      </c>
      <c r="D2115" s="10" t="s">
        <v>6409</v>
      </c>
      <c r="E2115" s="10" t="s">
        <v>28</v>
      </c>
      <c r="F2115" s="10" t="s">
        <v>217</v>
      </c>
      <c r="G2115" s="11" t="s">
        <v>12</v>
      </c>
      <c r="H2115" s="12">
        <v>24120</v>
      </c>
      <c r="I2115" s="13">
        <v>0.9</v>
      </c>
      <c r="J2115" s="12">
        <v>21708</v>
      </c>
      <c r="K2115" s="11" t="s">
        <v>12</v>
      </c>
      <c r="L2115" s="14">
        <v>46323</v>
      </c>
      <c r="M2115" s="11" t="s">
        <v>24</v>
      </c>
      <c r="N2115" s="15">
        <v>21708</v>
      </c>
      <c r="O2115" s="13">
        <f t="shared" si="74"/>
        <v>1</v>
      </c>
      <c r="P2115" s="12">
        <f t="shared" si="75"/>
        <v>0</v>
      </c>
      <c r="Q2115" s="16" t="s">
        <v>6588</v>
      </c>
    </row>
    <row r="2116" spans="1:17" x14ac:dyDescent="0.3">
      <c r="A2116" s="10" t="s">
        <v>6406</v>
      </c>
      <c r="B2116" s="11" t="s">
        <v>6410</v>
      </c>
      <c r="C2116" s="11" t="s">
        <v>6411</v>
      </c>
      <c r="D2116" s="10" t="s">
        <v>6412</v>
      </c>
      <c r="E2116" s="10" t="s">
        <v>28</v>
      </c>
      <c r="F2116" s="10" t="s">
        <v>217</v>
      </c>
      <c r="G2116" s="11" t="s">
        <v>12</v>
      </c>
      <c r="H2116" s="12">
        <v>103032</v>
      </c>
      <c r="I2116" s="13">
        <v>0.9</v>
      </c>
      <c r="J2116" s="12">
        <v>92728.8</v>
      </c>
      <c r="K2116" s="11" t="s">
        <v>12</v>
      </c>
      <c r="L2116" s="14">
        <v>46323</v>
      </c>
      <c r="M2116" s="11" t="s">
        <v>24</v>
      </c>
      <c r="N2116" s="15">
        <v>92728.8</v>
      </c>
      <c r="O2116" s="13">
        <f t="shared" si="74"/>
        <v>1</v>
      </c>
      <c r="P2116" s="12">
        <f t="shared" si="75"/>
        <v>0</v>
      </c>
      <c r="Q2116" s="16" t="s">
        <v>6588</v>
      </c>
    </row>
    <row r="2117" spans="1:17" x14ac:dyDescent="0.3">
      <c r="A2117" s="10" t="s">
        <v>6406</v>
      </c>
      <c r="B2117" s="11" t="s">
        <v>6413</v>
      </c>
      <c r="C2117" s="11" t="s">
        <v>6414</v>
      </c>
      <c r="D2117" s="10" t="s">
        <v>6415</v>
      </c>
      <c r="E2117" s="10" t="s">
        <v>28</v>
      </c>
      <c r="F2117" s="10" t="s">
        <v>217</v>
      </c>
      <c r="G2117" s="11" t="s">
        <v>12</v>
      </c>
      <c r="H2117" s="12">
        <v>15000</v>
      </c>
      <c r="I2117" s="13">
        <v>0.9</v>
      </c>
      <c r="J2117" s="12">
        <v>13500</v>
      </c>
      <c r="K2117" s="11" t="s">
        <v>12</v>
      </c>
      <c r="L2117" s="14">
        <v>46323</v>
      </c>
      <c r="M2117" s="11" t="s">
        <v>24</v>
      </c>
      <c r="N2117" s="15">
        <v>13500</v>
      </c>
      <c r="O2117" s="13">
        <f t="shared" si="74"/>
        <v>1</v>
      </c>
      <c r="P2117" s="12">
        <f t="shared" si="75"/>
        <v>0</v>
      </c>
      <c r="Q2117" s="16" t="s">
        <v>6588</v>
      </c>
    </row>
    <row r="2118" spans="1:17" x14ac:dyDescent="0.3">
      <c r="A2118" s="10" t="s">
        <v>6406</v>
      </c>
      <c r="B2118" s="11" t="s">
        <v>6416</v>
      </c>
      <c r="C2118" s="11" t="s">
        <v>6417</v>
      </c>
      <c r="D2118" s="10" t="s">
        <v>6418</v>
      </c>
      <c r="E2118" s="10" t="s">
        <v>10</v>
      </c>
      <c r="F2118" s="10" t="s">
        <v>1399</v>
      </c>
      <c r="G2118" s="11" t="s">
        <v>12</v>
      </c>
      <c r="H2118" s="12">
        <v>59664</v>
      </c>
      <c r="I2118" s="13">
        <v>0.85</v>
      </c>
      <c r="J2118" s="12">
        <v>50714.400000000001</v>
      </c>
      <c r="K2118" s="11" t="s">
        <v>12</v>
      </c>
      <c r="L2118" s="14">
        <v>46415</v>
      </c>
      <c r="M2118" s="11" t="s">
        <v>24</v>
      </c>
      <c r="N2118" s="15">
        <v>50714.400000000001</v>
      </c>
      <c r="O2118" s="13">
        <f t="shared" si="74"/>
        <v>1</v>
      </c>
      <c r="P2118" s="12">
        <f t="shared" si="75"/>
        <v>0</v>
      </c>
      <c r="Q2118" s="16" t="s">
        <v>6588</v>
      </c>
    </row>
    <row r="2119" spans="1:17" x14ac:dyDescent="0.3">
      <c r="A2119" s="10" t="s">
        <v>6419</v>
      </c>
      <c r="B2119" s="11" t="s">
        <v>6420</v>
      </c>
      <c r="C2119" s="11" t="s">
        <v>6421</v>
      </c>
      <c r="D2119" s="10" t="s">
        <v>6422</v>
      </c>
      <c r="E2119" s="10" t="s">
        <v>28</v>
      </c>
      <c r="F2119" s="10" t="s">
        <v>29</v>
      </c>
      <c r="G2119" s="11" t="s">
        <v>12</v>
      </c>
      <c r="H2119" s="12">
        <v>3491.64</v>
      </c>
      <c r="I2119" s="13">
        <v>0.9</v>
      </c>
      <c r="J2119" s="12">
        <v>3142.48</v>
      </c>
      <c r="K2119" s="11" t="s">
        <v>12</v>
      </c>
      <c r="L2119" s="14">
        <v>46323</v>
      </c>
      <c r="M2119" s="11" t="s">
        <v>24</v>
      </c>
      <c r="N2119" s="15">
        <v>2937.72</v>
      </c>
      <c r="O2119" s="13">
        <f t="shared" si="74"/>
        <v>0.93484127186171428</v>
      </c>
      <c r="P2119" s="12">
        <f t="shared" si="75"/>
        <v>204.76000000000022</v>
      </c>
      <c r="Q2119" s="16" t="s">
        <v>6588</v>
      </c>
    </row>
    <row r="2120" spans="1:17" x14ac:dyDescent="0.3">
      <c r="A2120" s="10" t="s">
        <v>6419</v>
      </c>
      <c r="B2120" s="11" t="s">
        <v>6423</v>
      </c>
      <c r="C2120" s="11" t="s">
        <v>6424</v>
      </c>
      <c r="D2120" s="10" t="s">
        <v>6425</v>
      </c>
      <c r="E2120" s="10" t="s">
        <v>10</v>
      </c>
      <c r="F2120" s="10" t="s">
        <v>11</v>
      </c>
      <c r="G2120" s="11" t="s">
        <v>12</v>
      </c>
      <c r="H2120" s="12">
        <v>10402</v>
      </c>
      <c r="I2120" s="13">
        <v>0.85</v>
      </c>
      <c r="J2120" s="12">
        <v>8841.7000000000007</v>
      </c>
      <c r="K2120" s="11" t="s">
        <v>12</v>
      </c>
      <c r="L2120" s="14">
        <v>46415</v>
      </c>
      <c r="M2120" s="11" t="s">
        <v>24</v>
      </c>
      <c r="N2120" s="15">
        <v>8841.7000000000007</v>
      </c>
      <c r="O2120" s="13">
        <f t="shared" si="74"/>
        <v>1</v>
      </c>
      <c r="P2120" s="12">
        <f t="shared" si="75"/>
        <v>0</v>
      </c>
      <c r="Q2120" s="16" t="s">
        <v>6588</v>
      </c>
    </row>
    <row r="2121" spans="1:17" x14ac:dyDescent="0.3">
      <c r="A2121" s="10" t="s">
        <v>6419</v>
      </c>
      <c r="B2121" s="11" t="s">
        <v>6426</v>
      </c>
      <c r="C2121" s="11" t="s">
        <v>6427</v>
      </c>
      <c r="D2121" s="10" t="s">
        <v>6428</v>
      </c>
      <c r="E2121" s="10" t="s">
        <v>10</v>
      </c>
      <c r="F2121" s="10" t="s">
        <v>11</v>
      </c>
      <c r="G2121" s="11" t="s">
        <v>12</v>
      </c>
      <c r="H2121" s="12">
        <v>76235</v>
      </c>
      <c r="I2121" s="13">
        <v>0.85</v>
      </c>
      <c r="J2121" s="12">
        <v>64799.75</v>
      </c>
      <c r="K2121" s="11" t="s">
        <v>12</v>
      </c>
      <c r="L2121" s="14">
        <v>46415</v>
      </c>
      <c r="M2121" s="11" t="s">
        <v>24</v>
      </c>
      <c r="N2121" s="15">
        <v>64799.75</v>
      </c>
      <c r="O2121" s="13">
        <f t="shared" si="74"/>
        <v>1</v>
      </c>
      <c r="P2121" s="12">
        <f t="shared" si="75"/>
        <v>0</v>
      </c>
      <c r="Q2121" s="16" t="s">
        <v>6588</v>
      </c>
    </row>
    <row r="2122" spans="1:17" x14ac:dyDescent="0.3">
      <c r="A2122" s="10" t="s">
        <v>6419</v>
      </c>
      <c r="B2122" s="11" t="s">
        <v>6429</v>
      </c>
      <c r="C2122" s="11" t="s">
        <v>6430</v>
      </c>
      <c r="D2122" s="10" t="s">
        <v>6431</v>
      </c>
      <c r="E2122" s="10" t="s">
        <v>10</v>
      </c>
      <c r="F2122" s="10" t="s">
        <v>11</v>
      </c>
      <c r="G2122" s="11" t="s">
        <v>12</v>
      </c>
      <c r="H2122" s="12">
        <v>16569</v>
      </c>
      <c r="I2122" s="13">
        <v>0.85</v>
      </c>
      <c r="J2122" s="12">
        <v>14083.65</v>
      </c>
      <c r="K2122" s="11" t="s">
        <v>12</v>
      </c>
      <c r="L2122" s="14">
        <v>46415</v>
      </c>
      <c r="M2122" s="11" t="s">
        <v>24</v>
      </c>
      <c r="N2122" s="15">
        <v>14083.65</v>
      </c>
      <c r="O2122" s="13">
        <f t="shared" si="74"/>
        <v>1</v>
      </c>
      <c r="P2122" s="12">
        <f t="shared" si="75"/>
        <v>0</v>
      </c>
      <c r="Q2122" s="16" t="s">
        <v>6588</v>
      </c>
    </row>
    <row r="2123" spans="1:17" x14ac:dyDescent="0.3">
      <c r="A2123" s="10" t="s">
        <v>6432</v>
      </c>
      <c r="B2123" s="11" t="s">
        <v>6433</v>
      </c>
      <c r="C2123" s="11" t="s">
        <v>6434</v>
      </c>
      <c r="D2123" s="10" t="s">
        <v>193</v>
      </c>
      <c r="E2123" s="10" t="s">
        <v>28</v>
      </c>
      <c r="F2123" s="10" t="s">
        <v>29</v>
      </c>
      <c r="G2123" s="11" t="s">
        <v>12</v>
      </c>
      <c r="H2123" s="12">
        <v>147554.4</v>
      </c>
      <c r="I2123" s="13">
        <v>0.9</v>
      </c>
      <c r="J2123" s="12">
        <v>132798.96</v>
      </c>
      <c r="K2123" s="11" t="s">
        <v>12</v>
      </c>
      <c r="L2123" s="14">
        <v>46323</v>
      </c>
      <c r="M2123" s="11" t="s">
        <v>13</v>
      </c>
      <c r="N2123" s="10"/>
      <c r="O2123" s="13">
        <f t="shared" si="74"/>
        <v>0</v>
      </c>
      <c r="P2123" s="12">
        <f t="shared" si="75"/>
        <v>132798.96</v>
      </c>
      <c r="Q2123" s="17" t="s">
        <v>6589</v>
      </c>
    </row>
    <row r="2124" spans="1:17" x14ac:dyDescent="0.3">
      <c r="A2124" s="10" t="s">
        <v>6448</v>
      </c>
      <c r="B2124" s="11" t="s">
        <v>6449</v>
      </c>
      <c r="C2124" s="11" t="s">
        <v>6450</v>
      </c>
      <c r="D2124" s="10" t="s">
        <v>6451</v>
      </c>
      <c r="E2124" s="10" t="s">
        <v>28</v>
      </c>
      <c r="F2124" s="10" t="s">
        <v>35</v>
      </c>
      <c r="G2124" s="11" t="s">
        <v>12</v>
      </c>
      <c r="H2124" s="12">
        <v>14700</v>
      </c>
      <c r="I2124" s="13">
        <v>0.9</v>
      </c>
      <c r="J2124" s="12">
        <v>13230</v>
      </c>
      <c r="K2124" s="11" t="s">
        <v>12</v>
      </c>
      <c r="L2124" s="14">
        <v>46323</v>
      </c>
      <c r="M2124" s="11" t="s">
        <v>13</v>
      </c>
      <c r="N2124" s="10"/>
      <c r="O2124" s="13">
        <f t="shared" si="74"/>
        <v>0</v>
      </c>
      <c r="P2124" s="12">
        <f t="shared" si="75"/>
        <v>13230</v>
      </c>
      <c r="Q2124" s="17" t="s">
        <v>6589</v>
      </c>
    </row>
    <row r="2125" spans="1:17" x14ac:dyDescent="0.3">
      <c r="A2125" s="10" t="s">
        <v>6448</v>
      </c>
      <c r="B2125" s="11" t="s">
        <v>6452</v>
      </c>
      <c r="C2125" s="11" t="s">
        <v>6453</v>
      </c>
      <c r="D2125" s="10" t="s">
        <v>6454</v>
      </c>
      <c r="E2125" s="10" t="s">
        <v>10</v>
      </c>
      <c r="F2125" s="10" t="s">
        <v>565</v>
      </c>
      <c r="G2125" s="11" t="s">
        <v>12</v>
      </c>
      <c r="H2125" s="12">
        <v>6784.26</v>
      </c>
      <c r="I2125" s="13">
        <v>0.85</v>
      </c>
      <c r="J2125" s="12">
        <v>5766.62</v>
      </c>
      <c r="K2125" s="18" t="s">
        <v>30</v>
      </c>
      <c r="L2125" s="19">
        <v>46415</v>
      </c>
      <c r="M2125" s="10" t="s">
        <v>13</v>
      </c>
      <c r="N2125" s="10"/>
      <c r="O2125" s="10"/>
      <c r="P2125" s="10"/>
      <c r="Q2125" s="10" t="s">
        <v>6590</v>
      </c>
    </row>
    <row r="2126" spans="1:17" x14ac:dyDescent="0.3">
      <c r="A2126" s="10" t="s">
        <v>6435</v>
      </c>
      <c r="B2126" s="11" t="s">
        <v>6436</v>
      </c>
      <c r="C2126" s="11" t="s">
        <v>6437</v>
      </c>
      <c r="D2126" s="10" t="s">
        <v>6438</v>
      </c>
      <c r="E2126" s="10" t="s">
        <v>28</v>
      </c>
      <c r="F2126" s="10" t="s">
        <v>35</v>
      </c>
      <c r="G2126" s="11" t="s">
        <v>12</v>
      </c>
      <c r="H2126" s="12">
        <v>2488.15</v>
      </c>
      <c r="I2126" s="13">
        <v>0.8</v>
      </c>
      <c r="J2126" s="12">
        <v>1990.52</v>
      </c>
      <c r="K2126" s="11" t="s">
        <v>12</v>
      </c>
      <c r="L2126" s="14">
        <v>46415</v>
      </c>
      <c r="M2126" s="11" t="s">
        <v>13</v>
      </c>
      <c r="N2126" s="10"/>
      <c r="O2126" s="13">
        <f t="shared" ref="O2126:O2169" si="76">N2126/J2126</f>
        <v>0</v>
      </c>
      <c r="P2126" s="12">
        <f t="shared" ref="P2126:P2169" si="77">J2126-N2126</f>
        <v>1990.52</v>
      </c>
      <c r="Q2126" s="17" t="s">
        <v>6589</v>
      </c>
    </row>
    <row r="2127" spans="1:17" x14ac:dyDescent="0.3">
      <c r="A2127" s="10" t="s">
        <v>6439</v>
      </c>
      <c r="B2127" s="11" t="s">
        <v>6440</v>
      </c>
      <c r="C2127" s="11" t="s">
        <v>6441</v>
      </c>
      <c r="D2127" s="10" t="s">
        <v>6442</v>
      </c>
      <c r="E2127" s="10" t="s">
        <v>28</v>
      </c>
      <c r="F2127" s="10" t="s">
        <v>35</v>
      </c>
      <c r="G2127" s="11" t="s">
        <v>12</v>
      </c>
      <c r="H2127" s="12">
        <v>272713.08</v>
      </c>
      <c r="I2127" s="13">
        <v>0.9</v>
      </c>
      <c r="J2127" s="12">
        <v>245441.77</v>
      </c>
      <c r="K2127" s="11" t="s">
        <v>12</v>
      </c>
      <c r="L2127" s="14">
        <v>46323</v>
      </c>
      <c r="M2127" s="11" t="s">
        <v>13</v>
      </c>
      <c r="N2127" s="10"/>
      <c r="O2127" s="13">
        <f t="shared" si="76"/>
        <v>0</v>
      </c>
      <c r="P2127" s="12">
        <f t="shared" si="77"/>
        <v>245441.77</v>
      </c>
      <c r="Q2127" s="17" t="s">
        <v>6589</v>
      </c>
    </row>
    <row r="2128" spans="1:17" x14ac:dyDescent="0.3">
      <c r="A2128" s="10" t="s">
        <v>6439</v>
      </c>
      <c r="B2128" s="11" t="s">
        <v>6443</v>
      </c>
      <c r="C2128" s="11" t="s">
        <v>6444</v>
      </c>
      <c r="D2128" s="10" t="s">
        <v>6445</v>
      </c>
      <c r="E2128" s="10" t="s">
        <v>10</v>
      </c>
      <c r="F2128" s="10" t="s">
        <v>4195</v>
      </c>
      <c r="G2128" s="11" t="s">
        <v>12</v>
      </c>
      <c r="H2128" s="12">
        <v>27433.5</v>
      </c>
      <c r="I2128" s="13">
        <v>0.85</v>
      </c>
      <c r="J2128" s="12">
        <v>23318.48</v>
      </c>
      <c r="K2128" s="11" t="s">
        <v>12</v>
      </c>
      <c r="L2128" s="14">
        <v>46415</v>
      </c>
      <c r="M2128" s="11" t="s">
        <v>24</v>
      </c>
      <c r="N2128" s="15">
        <v>4000.52</v>
      </c>
      <c r="O2128" s="13">
        <f t="shared" si="76"/>
        <v>0.17156006738003507</v>
      </c>
      <c r="P2128" s="12">
        <f t="shared" si="77"/>
        <v>19317.96</v>
      </c>
      <c r="Q2128" s="16" t="s">
        <v>6588</v>
      </c>
    </row>
    <row r="2129" spans="1:17" x14ac:dyDescent="0.3">
      <c r="A2129" s="10" t="s">
        <v>6439</v>
      </c>
      <c r="B2129" s="11" t="s">
        <v>6443</v>
      </c>
      <c r="C2129" s="11" t="s">
        <v>6446</v>
      </c>
      <c r="D2129" s="10" t="s">
        <v>6447</v>
      </c>
      <c r="E2129" s="10" t="s">
        <v>10</v>
      </c>
      <c r="F2129" s="10" t="s">
        <v>3885</v>
      </c>
      <c r="G2129" s="11" t="s">
        <v>12</v>
      </c>
      <c r="H2129" s="12">
        <v>14521</v>
      </c>
      <c r="I2129" s="13">
        <v>0.85</v>
      </c>
      <c r="J2129" s="12">
        <v>12342.85</v>
      </c>
      <c r="K2129" s="11" t="s">
        <v>12</v>
      </c>
      <c r="L2129" s="14">
        <v>46415</v>
      </c>
      <c r="M2129" s="11" t="s">
        <v>13</v>
      </c>
      <c r="N2129" s="10"/>
      <c r="O2129" s="13">
        <f t="shared" si="76"/>
        <v>0</v>
      </c>
      <c r="P2129" s="12">
        <f t="shared" si="77"/>
        <v>12342.85</v>
      </c>
      <c r="Q2129" s="17" t="s">
        <v>6589</v>
      </c>
    </row>
    <row r="2130" spans="1:17" x14ac:dyDescent="0.3">
      <c r="A2130" s="10" t="s">
        <v>6455</v>
      </c>
      <c r="B2130" s="11" t="s">
        <v>6456</v>
      </c>
      <c r="C2130" s="11" t="s">
        <v>6457</v>
      </c>
      <c r="D2130" s="10" t="s">
        <v>6458</v>
      </c>
      <c r="E2130" s="10" t="s">
        <v>28</v>
      </c>
      <c r="F2130" s="10" t="s">
        <v>29</v>
      </c>
      <c r="G2130" s="11" t="s">
        <v>12</v>
      </c>
      <c r="H2130" s="12">
        <v>6300</v>
      </c>
      <c r="I2130" s="13">
        <v>0.8</v>
      </c>
      <c r="J2130" s="12">
        <v>5040</v>
      </c>
      <c r="K2130" s="11" t="s">
        <v>12</v>
      </c>
      <c r="L2130" s="14">
        <v>46323</v>
      </c>
      <c r="M2130" s="11" t="s">
        <v>24</v>
      </c>
      <c r="N2130" s="15">
        <v>5040</v>
      </c>
      <c r="O2130" s="13">
        <f t="shared" si="76"/>
        <v>1</v>
      </c>
      <c r="P2130" s="12">
        <f t="shared" si="77"/>
        <v>0</v>
      </c>
      <c r="Q2130" s="16" t="s">
        <v>6588</v>
      </c>
    </row>
    <row r="2131" spans="1:17" x14ac:dyDescent="0.3">
      <c r="A2131" s="10" t="s">
        <v>6459</v>
      </c>
      <c r="B2131" s="11" t="s">
        <v>6460</v>
      </c>
      <c r="C2131" s="11" t="s">
        <v>6461</v>
      </c>
      <c r="D2131" s="10" t="s">
        <v>6462</v>
      </c>
      <c r="E2131" s="10" t="s">
        <v>129</v>
      </c>
      <c r="F2131" s="10" t="s">
        <v>6463</v>
      </c>
      <c r="G2131" s="11" t="s">
        <v>12</v>
      </c>
      <c r="H2131" s="12">
        <v>5490.03</v>
      </c>
      <c r="I2131" s="13">
        <v>0.6</v>
      </c>
      <c r="J2131" s="12">
        <v>3294.02</v>
      </c>
      <c r="K2131" s="11" t="s">
        <v>12</v>
      </c>
      <c r="L2131" s="14">
        <v>46415</v>
      </c>
      <c r="M2131" s="11" t="s">
        <v>24</v>
      </c>
      <c r="N2131" s="15">
        <v>3294.02</v>
      </c>
      <c r="O2131" s="13">
        <f t="shared" si="76"/>
        <v>1</v>
      </c>
      <c r="P2131" s="12">
        <f t="shared" si="77"/>
        <v>0</v>
      </c>
      <c r="Q2131" s="16" t="s">
        <v>6588</v>
      </c>
    </row>
    <row r="2132" spans="1:17" x14ac:dyDescent="0.3">
      <c r="A2132" s="10" t="s">
        <v>6459</v>
      </c>
      <c r="B2132" s="11" t="s">
        <v>6464</v>
      </c>
      <c r="C2132" s="11" t="s">
        <v>6465</v>
      </c>
      <c r="D2132" s="10" t="s">
        <v>6466</v>
      </c>
      <c r="E2132" s="10" t="s">
        <v>28</v>
      </c>
      <c r="F2132" s="10" t="s">
        <v>29</v>
      </c>
      <c r="G2132" s="11" t="s">
        <v>12</v>
      </c>
      <c r="H2132" s="12">
        <v>37895.040000000001</v>
      </c>
      <c r="I2132" s="13">
        <v>0.6</v>
      </c>
      <c r="J2132" s="12">
        <v>22737.02</v>
      </c>
      <c r="K2132" s="11" t="s">
        <v>12</v>
      </c>
      <c r="L2132" s="14">
        <v>46323</v>
      </c>
      <c r="M2132" s="11" t="s">
        <v>24</v>
      </c>
      <c r="N2132" s="15">
        <v>20842.25</v>
      </c>
      <c r="O2132" s="13">
        <f t="shared" si="76"/>
        <v>0.91666586034581488</v>
      </c>
      <c r="P2132" s="12">
        <f t="shared" si="77"/>
        <v>1894.7700000000004</v>
      </c>
      <c r="Q2132" s="16" t="s">
        <v>6588</v>
      </c>
    </row>
    <row r="2133" spans="1:17" x14ac:dyDescent="0.3">
      <c r="A2133" s="10" t="s">
        <v>6459</v>
      </c>
      <c r="B2133" s="11" t="s">
        <v>6464</v>
      </c>
      <c r="C2133" s="11" t="s">
        <v>6467</v>
      </c>
      <c r="D2133" s="10" t="s">
        <v>1519</v>
      </c>
      <c r="E2133" s="10" t="s">
        <v>28</v>
      </c>
      <c r="F2133" s="10" t="s">
        <v>35</v>
      </c>
      <c r="G2133" s="11" t="s">
        <v>12</v>
      </c>
      <c r="H2133" s="12">
        <v>16533.36</v>
      </c>
      <c r="I2133" s="13">
        <v>0.6</v>
      </c>
      <c r="J2133" s="12">
        <v>9920.02</v>
      </c>
      <c r="K2133" s="11" t="s">
        <v>12</v>
      </c>
      <c r="L2133" s="14">
        <v>46323</v>
      </c>
      <c r="M2133" s="11" t="s">
        <v>24</v>
      </c>
      <c r="N2133" s="15">
        <v>9920.02</v>
      </c>
      <c r="O2133" s="13">
        <f t="shared" si="76"/>
        <v>1</v>
      </c>
      <c r="P2133" s="12">
        <f t="shared" si="77"/>
        <v>0</v>
      </c>
      <c r="Q2133" s="16" t="s">
        <v>6588</v>
      </c>
    </row>
    <row r="2134" spans="1:17" x14ac:dyDescent="0.3">
      <c r="A2134" s="10" t="s">
        <v>6459</v>
      </c>
      <c r="B2134" s="11" t="s">
        <v>6464</v>
      </c>
      <c r="C2134" s="11" t="s">
        <v>6468</v>
      </c>
      <c r="D2134" s="10" t="s">
        <v>6469</v>
      </c>
      <c r="E2134" s="10" t="s">
        <v>28</v>
      </c>
      <c r="F2134" s="10" t="s">
        <v>553</v>
      </c>
      <c r="G2134" s="11" t="s">
        <v>12</v>
      </c>
      <c r="H2134" s="12">
        <v>7458.72</v>
      </c>
      <c r="I2134" s="13">
        <v>0.6</v>
      </c>
      <c r="J2134" s="12">
        <v>4475.2299999999996</v>
      </c>
      <c r="K2134" s="11" t="s">
        <v>12</v>
      </c>
      <c r="L2134" s="14">
        <v>46323</v>
      </c>
      <c r="M2134" s="11" t="s">
        <v>13</v>
      </c>
      <c r="N2134" s="10"/>
      <c r="O2134" s="13">
        <f t="shared" si="76"/>
        <v>0</v>
      </c>
      <c r="P2134" s="12">
        <f t="shared" si="77"/>
        <v>4475.2299999999996</v>
      </c>
      <c r="Q2134" s="17" t="s">
        <v>6589</v>
      </c>
    </row>
    <row r="2135" spans="1:17" x14ac:dyDescent="0.3">
      <c r="A2135" s="10" t="s">
        <v>6459</v>
      </c>
      <c r="B2135" s="11" t="s">
        <v>6470</v>
      </c>
      <c r="C2135" s="11" t="s">
        <v>6471</v>
      </c>
      <c r="D2135" s="10" t="s">
        <v>6472</v>
      </c>
      <c r="E2135" s="10" t="s">
        <v>10</v>
      </c>
      <c r="F2135" s="10" t="s">
        <v>23</v>
      </c>
      <c r="G2135" s="11" t="s">
        <v>12</v>
      </c>
      <c r="H2135" s="12">
        <v>22934.02</v>
      </c>
      <c r="I2135" s="13">
        <v>0.6</v>
      </c>
      <c r="J2135" s="12">
        <v>13760.41</v>
      </c>
      <c r="K2135" s="11" t="s">
        <v>12</v>
      </c>
      <c r="L2135" s="14">
        <v>46415</v>
      </c>
      <c r="M2135" s="11" t="s">
        <v>13</v>
      </c>
      <c r="N2135" s="10"/>
      <c r="O2135" s="13">
        <f t="shared" si="76"/>
        <v>0</v>
      </c>
      <c r="P2135" s="12">
        <f t="shared" si="77"/>
        <v>13760.41</v>
      </c>
      <c r="Q2135" s="17" t="s">
        <v>6589</v>
      </c>
    </row>
    <row r="2136" spans="1:17" x14ac:dyDescent="0.3">
      <c r="A2136" s="10" t="s">
        <v>6459</v>
      </c>
      <c r="B2136" s="11" t="s">
        <v>6473</v>
      </c>
      <c r="C2136" s="11" t="s">
        <v>6474</v>
      </c>
      <c r="D2136" s="10" t="s">
        <v>6475</v>
      </c>
      <c r="E2136" s="10" t="s">
        <v>28</v>
      </c>
      <c r="F2136" s="10" t="s">
        <v>3064</v>
      </c>
      <c r="G2136" s="11" t="s">
        <v>12</v>
      </c>
      <c r="H2136" s="12">
        <v>7200</v>
      </c>
      <c r="I2136" s="13">
        <v>0.6</v>
      </c>
      <c r="J2136" s="12">
        <v>4320</v>
      </c>
      <c r="K2136" s="11" t="s">
        <v>12</v>
      </c>
      <c r="L2136" s="14">
        <v>46323</v>
      </c>
      <c r="M2136" s="11" t="s">
        <v>13</v>
      </c>
      <c r="N2136" s="10"/>
      <c r="O2136" s="13">
        <f t="shared" si="76"/>
        <v>0</v>
      </c>
      <c r="P2136" s="12">
        <f t="shared" si="77"/>
        <v>4320</v>
      </c>
      <c r="Q2136" s="17" t="s">
        <v>6589</v>
      </c>
    </row>
    <row r="2137" spans="1:17" x14ac:dyDescent="0.3">
      <c r="A2137" s="10" t="s">
        <v>6476</v>
      </c>
      <c r="B2137" s="11" t="s">
        <v>6477</v>
      </c>
      <c r="C2137" s="11" t="s">
        <v>6478</v>
      </c>
      <c r="D2137" s="10" t="s">
        <v>238</v>
      </c>
      <c r="E2137" s="10" t="s">
        <v>28</v>
      </c>
      <c r="F2137" s="10" t="s">
        <v>35</v>
      </c>
      <c r="G2137" s="11" t="s">
        <v>12</v>
      </c>
      <c r="H2137" s="12">
        <v>20460</v>
      </c>
      <c r="I2137" s="13">
        <v>0.9</v>
      </c>
      <c r="J2137" s="12">
        <v>18414</v>
      </c>
      <c r="K2137" s="11" t="s">
        <v>12</v>
      </c>
      <c r="L2137" s="14">
        <v>46323</v>
      </c>
      <c r="M2137" s="11" t="s">
        <v>13</v>
      </c>
      <c r="N2137" s="10"/>
      <c r="O2137" s="13">
        <f t="shared" si="76"/>
        <v>0</v>
      </c>
      <c r="P2137" s="12">
        <f t="shared" si="77"/>
        <v>18414</v>
      </c>
      <c r="Q2137" s="17" t="s">
        <v>6589</v>
      </c>
    </row>
    <row r="2138" spans="1:17" x14ac:dyDescent="0.3">
      <c r="A2138" s="10" t="s">
        <v>6476</v>
      </c>
      <c r="B2138" s="11" t="s">
        <v>6479</v>
      </c>
      <c r="C2138" s="11" t="s">
        <v>6480</v>
      </c>
      <c r="D2138" s="10" t="s">
        <v>2221</v>
      </c>
      <c r="E2138" s="10" t="s">
        <v>466</v>
      </c>
      <c r="F2138" s="10" t="s">
        <v>461</v>
      </c>
      <c r="G2138" s="11" t="s">
        <v>12</v>
      </c>
      <c r="H2138" s="12">
        <v>30284.28</v>
      </c>
      <c r="I2138" s="13">
        <v>0.85</v>
      </c>
      <c r="J2138" s="12">
        <v>25741.64</v>
      </c>
      <c r="K2138" s="11" t="s">
        <v>12</v>
      </c>
      <c r="L2138" s="14">
        <v>46323</v>
      </c>
      <c r="M2138" s="11" t="s">
        <v>24</v>
      </c>
      <c r="N2138" s="15">
        <v>23596.51</v>
      </c>
      <c r="O2138" s="13">
        <f t="shared" si="76"/>
        <v>0.91666692565042474</v>
      </c>
      <c r="P2138" s="12">
        <f t="shared" si="77"/>
        <v>2145.130000000001</v>
      </c>
      <c r="Q2138" s="16" t="s">
        <v>6588</v>
      </c>
    </row>
    <row r="2139" spans="1:17" x14ac:dyDescent="0.3">
      <c r="A2139" s="10" t="s">
        <v>6476</v>
      </c>
      <c r="B2139" s="11" t="s">
        <v>6481</v>
      </c>
      <c r="C2139" s="11" t="s">
        <v>6482</v>
      </c>
      <c r="D2139" s="10" t="s">
        <v>941</v>
      </c>
      <c r="E2139" s="10" t="s">
        <v>28</v>
      </c>
      <c r="F2139" s="10" t="s">
        <v>573</v>
      </c>
      <c r="G2139" s="11" t="s">
        <v>12</v>
      </c>
      <c r="H2139" s="12">
        <v>22896</v>
      </c>
      <c r="I2139" s="13">
        <v>0.9</v>
      </c>
      <c r="J2139" s="12">
        <v>20606.400000000001</v>
      </c>
      <c r="K2139" s="11" t="s">
        <v>12</v>
      </c>
      <c r="L2139" s="14">
        <v>46323</v>
      </c>
      <c r="M2139" s="11" t="s">
        <v>13</v>
      </c>
      <c r="N2139" s="10"/>
      <c r="O2139" s="13">
        <f t="shared" si="76"/>
        <v>0</v>
      </c>
      <c r="P2139" s="12">
        <f t="shared" si="77"/>
        <v>20606.400000000001</v>
      </c>
      <c r="Q2139" s="17" t="s">
        <v>6589</v>
      </c>
    </row>
    <row r="2140" spans="1:17" x14ac:dyDescent="0.3">
      <c r="A2140" s="10" t="s">
        <v>6483</v>
      </c>
      <c r="B2140" s="11" t="s">
        <v>6484</v>
      </c>
      <c r="C2140" s="11" t="s">
        <v>6485</v>
      </c>
      <c r="D2140" s="10" t="s">
        <v>6486</v>
      </c>
      <c r="E2140" s="10" t="s">
        <v>28</v>
      </c>
      <c r="F2140" s="10" t="s">
        <v>35</v>
      </c>
      <c r="G2140" s="11" t="s">
        <v>12</v>
      </c>
      <c r="H2140" s="12">
        <v>1018.8</v>
      </c>
      <c r="I2140" s="13">
        <v>0.9</v>
      </c>
      <c r="J2140" s="12">
        <v>916.92</v>
      </c>
      <c r="K2140" s="11" t="s">
        <v>12</v>
      </c>
      <c r="L2140" s="14">
        <v>46323</v>
      </c>
      <c r="M2140" s="11" t="s">
        <v>24</v>
      </c>
      <c r="N2140" s="15">
        <v>916.92</v>
      </c>
      <c r="O2140" s="13">
        <f t="shared" si="76"/>
        <v>1</v>
      </c>
      <c r="P2140" s="12">
        <f t="shared" si="77"/>
        <v>0</v>
      </c>
      <c r="Q2140" s="16" t="s">
        <v>6588</v>
      </c>
    </row>
    <row r="2141" spans="1:17" x14ac:dyDescent="0.3">
      <c r="A2141" s="10" t="s">
        <v>6487</v>
      </c>
      <c r="B2141" s="11" t="s">
        <v>6488</v>
      </c>
      <c r="C2141" s="11" t="s">
        <v>6489</v>
      </c>
      <c r="D2141" s="10" t="s">
        <v>6490</v>
      </c>
      <c r="E2141" s="10" t="s">
        <v>28</v>
      </c>
      <c r="F2141" s="10" t="s">
        <v>6491</v>
      </c>
      <c r="G2141" s="11" t="s">
        <v>12</v>
      </c>
      <c r="H2141" s="12">
        <v>54792</v>
      </c>
      <c r="I2141" s="13">
        <v>0.9</v>
      </c>
      <c r="J2141" s="12">
        <v>49312.800000000003</v>
      </c>
      <c r="K2141" s="11" t="s">
        <v>12</v>
      </c>
      <c r="L2141" s="14">
        <v>46323</v>
      </c>
      <c r="M2141" s="11" t="s">
        <v>13</v>
      </c>
      <c r="N2141" s="10"/>
      <c r="O2141" s="13">
        <f t="shared" si="76"/>
        <v>0</v>
      </c>
      <c r="P2141" s="12">
        <f t="shared" si="77"/>
        <v>49312.800000000003</v>
      </c>
      <c r="Q2141" s="17" t="s">
        <v>6589</v>
      </c>
    </row>
    <row r="2142" spans="1:17" x14ac:dyDescent="0.3">
      <c r="A2142" s="10" t="s">
        <v>6487</v>
      </c>
      <c r="B2142" s="11" t="s">
        <v>6492</v>
      </c>
      <c r="C2142" s="11" t="s">
        <v>6493</v>
      </c>
      <c r="D2142" s="10" t="s">
        <v>6494</v>
      </c>
      <c r="E2142" s="10" t="s">
        <v>10</v>
      </c>
      <c r="F2142" s="10" t="s">
        <v>359</v>
      </c>
      <c r="G2142" s="11" t="s">
        <v>12</v>
      </c>
      <c r="H2142" s="12">
        <v>13796.82</v>
      </c>
      <c r="I2142" s="13">
        <v>0.85</v>
      </c>
      <c r="J2142" s="12">
        <v>11727.3</v>
      </c>
      <c r="K2142" s="11" t="s">
        <v>12</v>
      </c>
      <c r="L2142" s="14">
        <v>46415</v>
      </c>
      <c r="M2142" s="11" t="s">
        <v>24</v>
      </c>
      <c r="N2142" s="15">
        <v>10820.07</v>
      </c>
      <c r="O2142" s="13">
        <f t="shared" si="76"/>
        <v>0.92263948223376224</v>
      </c>
      <c r="P2142" s="12">
        <f t="shared" si="77"/>
        <v>907.22999999999956</v>
      </c>
      <c r="Q2142" s="16" t="s">
        <v>6588</v>
      </c>
    </row>
    <row r="2143" spans="1:17" x14ac:dyDescent="0.3">
      <c r="A2143" s="10" t="s">
        <v>6487</v>
      </c>
      <c r="B2143" s="11" t="s">
        <v>6492</v>
      </c>
      <c r="C2143" s="11" t="s">
        <v>6495</v>
      </c>
      <c r="D2143" s="10" t="s">
        <v>6496</v>
      </c>
      <c r="E2143" s="10" t="s">
        <v>129</v>
      </c>
      <c r="F2143" s="10" t="s">
        <v>359</v>
      </c>
      <c r="G2143" s="11" t="s">
        <v>12</v>
      </c>
      <c r="H2143" s="12">
        <v>12996</v>
      </c>
      <c r="I2143" s="13">
        <v>0.85</v>
      </c>
      <c r="J2143" s="12">
        <v>11046.6</v>
      </c>
      <c r="K2143" s="11" t="s">
        <v>12</v>
      </c>
      <c r="L2143" s="14">
        <v>46415</v>
      </c>
      <c r="M2143" s="11" t="s">
        <v>13</v>
      </c>
      <c r="N2143" s="10"/>
      <c r="O2143" s="13">
        <f t="shared" si="76"/>
        <v>0</v>
      </c>
      <c r="P2143" s="12">
        <f t="shared" si="77"/>
        <v>11046.6</v>
      </c>
      <c r="Q2143" s="17" t="s">
        <v>6589</v>
      </c>
    </row>
    <row r="2144" spans="1:17" x14ac:dyDescent="0.3">
      <c r="A2144" s="10" t="s">
        <v>6497</v>
      </c>
      <c r="B2144" s="11" t="s">
        <v>6498</v>
      </c>
      <c r="C2144" s="11" t="s">
        <v>6499</v>
      </c>
      <c r="D2144" s="10" t="s">
        <v>1387</v>
      </c>
      <c r="E2144" s="10" t="s">
        <v>10</v>
      </c>
      <c r="F2144" s="10" t="s">
        <v>461</v>
      </c>
      <c r="G2144" s="11" t="s">
        <v>12</v>
      </c>
      <c r="H2144" s="12">
        <v>4418</v>
      </c>
      <c r="I2144" s="13">
        <v>0.5</v>
      </c>
      <c r="J2144" s="12">
        <v>2209</v>
      </c>
      <c r="K2144" s="11" t="s">
        <v>12</v>
      </c>
      <c r="L2144" s="14">
        <v>46415</v>
      </c>
      <c r="M2144" s="11" t="s">
        <v>24</v>
      </c>
      <c r="N2144" s="15">
        <v>2209</v>
      </c>
      <c r="O2144" s="13">
        <f t="shared" si="76"/>
        <v>1</v>
      </c>
      <c r="P2144" s="12">
        <f t="shared" si="77"/>
        <v>0</v>
      </c>
      <c r="Q2144" s="16" t="s">
        <v>6588</v>
      </c>
    </row>
    <row r="2145" spans="1:17" x14ac:dyDescent="0.3">
      <c r="A2145" s="10" t="s">
        <v>6500</v>
      </c>
      <c r="B2145" s="11" t="s">
        <v>6501</v>
      </c>
      <c r="C2145" s="11" t="s">
        <v>6502</v>
      </c>
      <c r="D2145" s="10" t="s">
        <v>2465</v>
      </c>
      <c r="E2145" s="10" t="s">
        <v>28</v>
      </c>
      <c r="F2145" s="10" t="s">
        <v>75</v>
      </c>
      <c r="G2145" s="11" t="s">
        <v>12</v>
      </c>
      <c r="H2145" s="12">
        <v>110400</v>
      </c>
      <c r="I2145" s="13">
        <v>0.9</v>
      </c>
      <c r="J2145" s="12">
        <v>99360</v>
      </c>
      <c r="K2145" s="11" t="s">
        <v>12</v>
      </c>
      <c r="L2145" s="14">
        <v>46323</v>
      </c>
      <c r="M2145" s="11" t="s">
        <v>24</v>
      </c>
      <c r="N2145" s="15">
        <v>99360</v>
      </c>
      <c r="O2145" s="13">
        <f t="shared" si="76"/>
        <v>1</v>
      </c>
      <c r="P2145" s="12">
        <f t="shared" si="77"/>
        <v>0</v>
      </c>
      <c r="Q2145" s="16" t="s">
        <v>6588</v>
      </c>
    </row>
    <row r="2146" spans="1:17" x14ac:dyDescent="0.3">
      <c r="A2146" s="10" t="s">
        <v>6503</v>
      </c>
      <c r="B2146" s="11" t="s">
        <v>6504</v>
      </c>
      <c r="C2146" s="11" t="s">
        <v>6505</v>
      </c>
      <c r="D2146" s="10" t="s">
        <v>1668</v>
      </c>
      <c r="E2146" s="10" t="s">
        <v>10</v>
      </c>
      <c r="F2146" s="10" t="s">
        <v>101</v>
      </c>
      <c r="G2146" s="11" t="s">
        <v>12</v>
      </c>
      <c r="H2146" s="12">
        <v>64693.919999999998</v>
      </c>
      <c r="I2146" s="13">
        <v>0.85</v>
      </c>
      <c r="J2146" s="12">
        <v>54989.83</v>
      </c>
      <c r="K2146" s="11" t="s">
        <v>12</v>
      </c>
      <c r="L2146" s="14">
        <v>46415</v>
      </c>
      <c r="M2146" s="11" t="s">
        <v>24</v>
      </c>
      <c r="N2146" s="15">
        <v>54989.83</v>
      </c>
      <c r="O2146" s="13">
        <f t="shared" si="76"/>
        <v>1</v>
      </c>
      <c r="P2146" s="12">
        <f t="shared" si="77"/>
        <v>0</v>
      </c>
      <c r="Q2146" s="16" t="s">
        <v>6588</v>
      </c>
    </row>
    <row r="2147" spans="1:17" x14ac:dyDescent="0.3">
      <c r="A2147" s="10" t="s">
        <v>6503</v>
      </c>
      <c r="B2147" s="11" t="s">
        <v>6506</v>
      </c>
      <c r="C2147" s="11" t="s">
        <v>6507</v>
      </c>
      <c r="D2147" s="10" t="s">
        <v>6508</v>
      </c>
      <c r="E2147" s="10" t="s">
        <v>28</v>
      </c>
      <c r="F2147" s="10" t="s">
        <v>3064</v>
      </c>
      <c r="G2147" s="11" t="s">
        <v>12</v>
      </c>
      <c r="H2147" s="12">
        <v>12204</v>
      </c>
      <c r="I2147" s="13">
        <v>0.9</v>
      </c>
      <c r="J2147" s="12">
        <v>10983.6</v>
      </c>
      <c r="K2147" s="11" t="s">
        <v>12</v>
      </c>
      <c r="L2147" s="14">
        <v>46323</v>
      </c>
      <c r="M2147" s="11" t="s">
        <v>24</v>
      </c>
      <c r="N2147" s="15">
        <v>10983.6</v>
      </c>
      <c r="O2147" s="13">
        <f t="shared" si="76"/>
        <v>1</v>
      </c>
      <c r="P2147" s="12">
        <f t="shared" si="77"/>
        <v>0</v>
      </c>
      <c r="Q2147" s="16" t="s">
        <v>6588</v>
      </c>
    </row>
    <row r="2148" spans="1:17" x14ac:dyDescent="0.3">
      <c r="A2148" s="10" t="s">
        <v>6509</v>
      </c>
      <c r="B2148" s="11" t="s">
        <v>6510</v>
      </c>
      <c r="C2148" s="11" t="s">
        <v>6511</v>
      </c>
      <c r="D2148" s="10" t="s">
        <v>4288</v>
      </c>
      <c r="E2148" s="10" t="s">
        <v>28</v>
      </c>
      <c r="F2148" s="10" t="s">
        <v>4289</v>
      </c>
      <c r="G2148" s="11" t="s">
        <v>12</v>
      </c>
      <c r="H2148" s="12">
        <v>30402.959999999999</v>
      </c>
      <c r="I2148" s="13">
        <v>0.9</v>
      </c>
      <c r="J2148" s="12">
        <v>27362.66</v>
      </c>
      <c r="K2148" s="11" t="s">
        <v>12</v>
      </c>
      <c r="L2148" s="14">
        <v>46323</v>
      </c>
      <c r="M2148" s="11" t="s">
        <v>24</v>
      </c>
      <c r="N2148" s="15">
        <v>27362.66</v>
      </c>
      <c r="O2148" s="13">
        <f t="shared" si="76"/>
        <v>1</v>
      </c>
      <c r="P2148" s="12">
        <f t="shared" si="77"/>
        <v>0</v>
      </c>
      <c r="Q2148" s="16" t="s">
        <v>6588</v>
      </c>
    </row>
    <row r="2149" spans="1:17" x14ac:dyDescent="0.3">
      <c r="A2149" s="10" t="s">
        <v>6509</v>
      </c>
      <c r="B2149" s="11" t="s">
        <v>6512</v>
      </c>
      <c r="C2149" s="11" t="s">
        <v>6513</v>
      </c>
      <c r="D2149" s="10" t="s">
        <v>6514</v>
      </c>
      <c r="E2149" s="10" t="s">
        <v>10</v>
      </c>
      <c r="F2149" s="10" t="s">
        <v>461</v>
      </c>
      <c r="G2149" s="11" t="s">
        <v>12</v>
      </c>
      <c r="H2149" s="12">
        <v>11188.01</v>
      </c>
      <c r="I2149" s="13">
        <v>0.85</v>
      </c>
      <c r="J2149" s="12">
        <v>9509.81</v>
      </c>
      <c r="K2149" s="11" t="s">
        <v>12</v>
      </c>
      <c r="L2149" s="14">
        <v>46415</v>
      </c>
      <c r="M2149" s="11" t="s">
        <v>24</v>
      </c>
      <c r="N2149" s="15">
        <v>9509.81</v>
      </c>
      <c r="O2149" s="13">
        <f t="shared" si="76"/>
        <v>1</v>
      </c>
      <c r="P2149" s="12">
        <f t="shared" si="77"/>
        <v>0</v>
      </c>
      <c r="Q2149" s="16" t="s">
        <v>6588</v>
      </c>
    </row>
    <row r="2150" spans="1:17" x14ac:dyDescent="0.3">
      <c r="A2150" s="10" t="s">
        <v>6515</v>
      </c>
      <c r="B2150" s="11" t="s">
        <v>6516</v>
      </c>
      <c r="C2150" s="11" t="s">
        <v>6517</v>
      </c>
      <c r="D2150" s="10" t="s">
        <v>6518</v>
      </c>
      <c r="E2150" s="10" t="s">
        <v>28</v>
      </c>
      <c r="F2150" s="10" t="s">
        <v>217</v>
      </c>
      <c r="G2150" s="11" t="s">
        <v>12</v>
      </c>
      <c r="H2150" s="12">
        <v>1391.4</v>
      </c>
      <c r="I2150" s="13">
        <v>0.2</v>
      </c>
      <c r="J2150" s="12">
        <v>278.27999999999997</v>
      </c>
      <c r="K2150" s="11" t="s">
        <v>12</v>
      </c>
      <c r="L2150" s="14">
        <v>46323</v>
      </c>
      <c r="M2150" s="11" t="s">
        <v>24</v>
      </c>
      <c r="N2150" s="15">
        <v>278.27999999999997</v>
      </c>
      <c r="O2150" s="13">
        <f t="shared" si="76"/>
        <v>1</v>
      </c>
      <c r="P2150" s="12">
        <f t="shared" si="77"/>
        <v>0</v>
      </c>
      <c r="Q2150" s="16" t="s">
        <v>6588</v>
      </c>
    </row>
    <row r="2151" spans="1:17" x14ac:dyDescent="0.3">
      <c r="A2151" s="10" t="s">
        <v>6519</v>
      </c>
      <c r="B2151" s="11" t="s">
        <v>6520</v>
      </c>
      <c r="C2151" s="11" t="s">
        <v>6521</v>
      </c>
      <c r="D2151" s="10" t="s">
        <v>261</v>
      </c>
      <c r="E2151" s="10" t="s">
        <v>28</v>
      </c>
      <c r="F2151" s="10" t="s">
        <v>29</v>
      </c>
      <c r="G2151" s="11" t="s">
        <v>12</v>
      </c>
      <c r="H2151" s="12">
        <v>133484.88</v>
      </c>
      <c r="I2151" s="13">
        <v>0.9</v>
      </c>
      <c r="J2151" s="12">
        <v>120136.39</v>
      </c>
      <c r="K2151" s="11" t="s">
        <v>12</v>
      </c>
      <c r="L2151" s="14">
        <v>46323</v>
      </c>
      <c r="M2151" s="11" t="s">
        <v>24</v>
      </c>
      <c r="N2151" s="15">
        <v>117252.48</v>
      </c>
      <c r="O2151" s="13">
        <f t="shared" si="76"/>
        <v>0.97599470068977434</v>
      </c>
      <c r="P2151" s="12">
        <f t="shared" si="77"/>
        <v>2883.9100000000035</v>
      </c>
      <c r="Q2151" s="16" t="s">
        <v>6588</v>
      </c>
    </row>
    <row r="2152" spans="1:17" x14ac:dyDescent="0.3">
      <c r="A2152" s="10" t="s">
        <v>6519</v>
      </c>
      <c r="B2152" s="11" t="s">
        <v>6520</v>
      </c>
      <c r="C2152" s="11" t="s">
        <v>6522</v>
      </c>
      <c r="D2152" s="10" t="s">
        <v>34</v>
      </c>
      <c r="E2152" s="10" t="s">
        <v>28</v>
      </c>
      <c r="F2152" s="10" t="s">
        <v>142</v>
      </c>
      <c r="G2152" s="11" t="s">
        <v>12</v>
      </c>
      <c r="H2152" s="12">
        <v>2352.6</v>
      </c>
      <c r="I2152" s="13">
        <v>0.9</v>
      </c>
      <c r="J2152" s="12">
        <v>2117.34</v>
      </c>
      <c r="K2152" s="11" t="s">
        <v>12</v>
      </c>
      <c r="L2152" s="14">
        <v>46323</v>
      </c>
      <c r="M2152" s="11" t="s">
        <v>24</v>
      </c>
      <c r="N2152" s="15">
        <v>2117.34</v>
      </c>
      <c r="O2152" s="13">
        <f t="shared" si="76"/>
        <v>1</v>
      </c>
      <c r="P2152" s="12">
        <f t="shared" si="77"/>
        <v>0</v>
      </c>
      <c r="Q2152" s="16" t="s">
        <v>6588</v>
      </c>
    </row>
    <row r="2153" spans="1:17" x14ac:dyDescent="0.3">
      <c r="A2153" s="10" t="s">
        <v>6523</v>
      </c>
      <c r="B2153" s="11" t="s">
        <v>6524</v>
      </c>
      <c r="C2153" s="11" t="s">
        <v>6525</v>
      </c>
      <c r="D2153" s="10" t="s">
        <v>2030</v>
      </c>
      <c r="E2153" s="10" t="s">
        <v>28</v>
      </c>
      <c r="F2153" s="10" t="s">
        <v>35</v>
      </c>
      <c r="G2153" s="11" t="s">
        <v>12</v>
      </c>
      <c r="H2153" s="12">
        <v>56967.72</v>
      </c>
      <c r="I2153" s="13">
        <v>0.6</v>
      </c>
      <c r="J2153" s="12">
        <v>34180.629999999997</v>
      </c>
      <c r="K2153" s="11" t="s">
        <v>12</v>
      </c>
      <c r="L2153" s="14">
        <v>46323</v>
      </c>
      <c r="M2153" s="11" t="s">
        <v>24</v>
      </c>
      <c r="N2153" s="15">
        <v>34180.629999999997</v>
      </c>
      <c r="O2153" s="13">
        <f t="shared" si="76"/>
        <v>1</v>
      </c>
      <c r="P2153" s="12">
        <f t="shared" si="77"/>
        <v>0</v>
      </c>
      <c r="Q2153" s="16" t="s">
        <v>6588</v>
      </c>
    </row>
    <row r="2154" spans="1:17" x14ac:dyDescent="0.3">
      <c r="A2154" s="10" t="s">
        <v>6526</v>
      </c>
      <c r="B2154" s="11" t="s">
        <v>6527</v>
      </c>
      <c r="C2154" s="11" t="s">
        <v>6528</v>
      </c>
      <c r="D2154" s="10" t="s">
        <v>5034</v>
      </c>
      <c r="E2154" s="10" t="s">
        <v>28</v>
      </c>
      <c r="F2154" s="10" t="s">
        <v>1880</v>
      </c>
      <c r="G2154" s="11" t="s">
        <v>12</v>
      </c>
      <c r="H2154" s="12">
        <v>205237.56</v>
      </c>
      <c r="I2154" s="13">
        <v>0.9</v>
      </c>
      <c r="J2154" s="12">
        <v>184713.8</v>
      </c>
      <c r="K2154" s="11" t="s">
        <v>12</v>
      </c>
      <c r="L2154" s="14">
        <v>46323</v>
      </c>
      <c r="M2154" s="11" t="s">
        <v>24</v>
      </c>
      <c r="N2154" s="15">
        <v>184713.36</v>
      </c>
      <c r="O2154" s="13">
        <f t="shared" si="76"/>
        <v>0.99999761793650499</v>
      </c>
      <c r="P2154" s="12">
        <f t="shared" si="77"/>
        <v>0.44000000000232831</v>
      </c>
      <c r="Q2154" s="16" t="s">
        <v>6588</v>
      </c>
    </row>
    <row r="2155" spans="1:17" x14ac:dyDescent="0.3">
      <c r="A2155" s="10" t="s">
        <v>6526</v>
      </c>
      <c r="B2155" s="11" t="s">
        <v>6529</v>
      </c>
      <c r="C2155" s="11" t="s">
        <v>6530</v>
      </c>
      <c r="D2155" s="10" t="s">
        <v>6531</v>
      </c>
      <c r="E2155" s="10" t="s">
        <v>10</v>
      </c>
      <c r="F2155" s="10" t="s">
        <v>4627</v>
      </c>
      <c r="G2155" s="11" t="s">
        <v>12</v>
      </c>
      <c r="H2155" s="12">
        <v>94842.09</v>
      </c>
      <c r="I2155" s="13">
        <v>0.85</v>
      </c>
      <c r="J2155" s="12">
        <v>80615.78</v>
      </c>
      <c r="K2155" s="11" t="s">
        <v>12</v>
      </c>
      <c r="L2155" s="14">
        <v>46415</v>
      </c>
      <c r="M2155" s="11" t="s">
        <v>24</v>
      </c>
      <c r="N2155" s="15">
        <v>80615.78</v>
      </c>
      <c r="O2155" s="13">
        <f t="shared" si="76"/>
        <v>1</v>
      </c>
      <c r="P2155" s="12">
        <f t="shared" si="77"/>
        <v>0</v>
      </c>
      <c r="Q2155" s="16" t="s">
        <v>6588</v>
      </c>
    </row>
    <row r="2156" spans="1:17" x14ac:dyDescent="0.3">
      <c r="A2156" s="10" t="s">
        <v>6532</v>
      </c>
      <c r="B2156" s="11" t="s">
        <v>6533</v>
      </c>
      <c r="C2156" s="11" t="s">
        <v>6534</v>
      </c>
      <c r="D2156" s="10" t="s">
        <v>6535</v>
      </c>
      <c r="E2156" s="10" t="s">
        <v>28</v>
      </c>
      <c r="F2156" s="10" t="s">
        <v>35</v>
      </c>
      <c r="G2156" s="11" t="s">
        <v>12</v>
      </c>
      <c r="H2156" s="12">
        <v>18960</v>
      </c>
      <c r="I2156" s="13">
        <v>0.9</v>
      </c>
      <c r="J2156" s="12">
        <v>17064</v>
      </c>
      <c r="K2156" s="11" t="s">
        <v>12</v>
      </c>
      <c r="L2156" s="14">
        <v>46323</v>
      </c>
      <c r="M2156" s="11" t="s">
        <v>24</v>
      </c>
      <c r="N2156" s="15">
        <v>17064</v>
      </c>
      <c r="O2156" s="13">
        <f t="shared" si="76"/>
        <v>1</v>
      </c>
      <c r="P2156" s="12">
        <f t="shared" si="77"/>
        <v>0</v>
      </c>
      <c r="Q2156" s="16" t="s">
        <v>6588</v>
      </c>
    </row>
    <row r="2157" spans="1:17" x14ac:dyDescent="0.3">
      <c r="A2157" s="10" t="s">
        <v>6532</v>
      </c>
      <c r="B2157" s="11" t="s">
        <v>6536</v>
      </c>
      <c r="C2157" s="11" t="s">
        <v>6537</v>
      </c>
      <c r="D2157" s="10" t="s">
        <v>6538</v>
      </c>
      <c r="E2157" s="10" t="s">
        <v>28</v>
      </c>
      <c r="F2157" s="10" t="s">
        <v>35</v>
      </c>
      <c r="G2157" s="11" t="s">
        <v>12</v>
      </c>
      <c r="H2157" s="12">
        <v>71442.960000000006</v>
      </c>
      <c r="I2157" s="13">
        <v>0.9</v>
      </c>
      <c r="J2157" s="12">
        <v>64298.66</v>
      </c>
      <c r="K2157" s="11" t="s">
        <v>12</v>
      </c>
      <c r="L2157" s="14">
        <v>46323</v>
      </c>
      <c r="M2157" s="11" t="s">
        <v>24</v>
      </c>
      <c r="N2157" s="15">
        <v>64298.66</v>
      </c>
      <c r="O2157" s="13">
        <f t="shared" si="76"/>
        <v>1</v>
      </c>
      <c r="P2157" s="12">
        <f t="shared" si="77"/>
        <v>0</v>
      </c>
      <c r="Q2157" s="16" t="s">
        <v>6588</v>
      </c>
    </row>
    <row r="2158" spans="1:17" x14ac:dyDescent="0.3">
      <c r="A2158" s="10" t="s">
        <v>6539</v>
      </c>
      <c r="B2158" s="11" t="s">
        <v>6540</v>
      </c>
      <c r="C2158" s="11" t="s">
        <v>6541</v>
      </c>
      <c r="D2158" s="10" t="s">
        <v>6542</v>
      </c>
      <c r="E2158" s="10" t="s">
        <v>10</v>
      </c>
      <c r="F2158" s="10" t="s">
        <v>23</v>
      </c>
      <c r="G2158" s="11" t="s">
        <v>12</v>
      </c>
      <c r="H2158" s="12">
        <v>19634.38</v>
      </c>
      <c r="I2158" s="13">
        <v>0.6</v>
      </c>
      <c r="J2158" s="12">
        <v>11780.63</v>
      </c>
      <c r="K2158" s="11" t="s">
        <v>12</v>
      </c>
      <c r="L2158" s="14">
        <v>46415</v>
      </c>
      <c r="M2158" s="11" t="s">
        <v>36</v>
      </c>
      <c r="N2158" s="15">
        <v>11780.63</v>
      </c>
      <c r="O2158" s="13">
        <f t="shared" si="76"/>
        <v>1</v>
      </c>
      <c r="P2158" s="12">
        <f t="shared" si="77"/>
        <v>0</v>
      </c>
      <c r="Q2158" s="4" t="s">
        <v>6591</v>
      </c>
    </row>
    <row r="2159" spans="1:17" x14ac:dyDescent="0.3">
      <c r="A2159" s="10" t="s">
        <v>6543</v>
      </c>
      <c r="B2159" s="11" t="s">
        <v>6544</v>
      </c>
      <c r="C2159" s="11" t="s">
        <v>6545</v>
      </c>
      <c r="D2159" s="10" t="s">
        <v>6546</v>
      </c>
      <c r="E2159" s="10" t="s">
        <v>28</v>
      </c>
      <c r="F2159" s="10" t="s">
        <v>29</v>
      </c>
      <c r="G2159" s="11" t="s">
        <v>12</v>
      </c>
      <c r="H2159" s="12">
        <v>9420</v>
      </c>
      <c r="I2159" s="13">
        <v>0.9</v>
      </c>
      <c r="J2159" s="12">
        <v>8478</v>
      </c>
      <c r="K2159" s="11" t="s">
        <v>12</v>
      </c>
      <c r="L2159" s="14">
        <v>46323</v>
      </c>
      <c r="M2159" s="11" t="s">
        <v>24</v>
      </c>
      <c r="N2159" s="15">
        <v>8478</v>
      </c>
      <c r="O2159" s="13">
        <f t="shared" si="76"/>
        <v>1</v>
      </c>
      <c r="P2159" s="12">
        <f t="shared" si="77"/>
        <v>0</v>
      </c>
      <c r="Q2159" s="16" t="s">
        <v>6588</v>
      </c>
    </row>
    <row r="2160" spans="1:17" x14ac:dyDescent="0.3">
      <c r="A2160" s="10" t="s">
        <v>6543</v>
      </c>
      <c r="B2160" s="11" t="s">
        <v>6544</v>
      </c>
      <c r="C2160" s="11" t="s">
        <v>6547</v>
      </c>
      <c r="D2160" s="10" t="s">
        <v>6548</v>
      </c>
      <c r="E2160" s="10" t="s">
        <v>28</v>
      </c>
      <c r="F2160" s="10" t="s">
        <v>29</v>
      </c>
      <c r="G2160" s="11" t="s">
        <v>12</v>
      </c>
      <c r="H2160" s="12">
        <v>18000</v>
      </c>
      <c r="I2160" s="13">
        <v>0.9</v>
      </c>
      <c r="J2160" s="12">
        <v>16200</v>
      </c>
      <c r="K2160" s="11" t="s">
        <v>12</v>
      </c>
      <c r="L2160" s="14">
        <v>46323</v>
      </c>
      <c r="M2160" s="11" t="s">
        <v>24</v>
      </c>
      <c r="N2160" s="15">
        <v>16200</v>
      </c>
      <c r="O2160" s="13">
        <f t="shared" si="76"/>
        <v>1</v>
      </c>
      <c r="P2160" s="12">
        <f t="shared" si="77"/>
        <v>0</v>
      </c>
      <c r="Q2160" s="16" t="s">
        <v>6588</v>
      </c>
    </row>
    <row r="2161" spans="1:17" x14ac:dyDescent="0.3">
      <c r="A2161" s="10" t="s">
        <v>6543</v>
      </c>
      <c r="B2161" s="11" t="s">
        <v>6544</v>
      </c>
      <c r="C2161" s="11" t="s">
        <v>6549</v>
      </c>
      <c r="D2161" s="10" t="s">
        <v>6550</v>
      </c>
      <c r="E2161" s="10" t="s">
        <v>28</v>
      </c>
      <c r="F2161" s="10" t="s">
        <v>29</v>
      </c>
      <c r="G2161" s="11" t="s">
        <v>12</v>
      </c>
      <c r="H2161" s="12">
        <v>33211.68</v>
      </c>
      <c r="I2161" s="13">
        <v>0.9</v>
      </c>
      <c r="J2161" s="12">
        <v>29890.51</v>
      </c>
      <c r="K2161" s="11" t="s">
        <v>12</v>
      </c>
      <c r="L2161" s="14">
        <v>46323</v>
      </c>
      <c r="M2161" s="11" t="s">
        <v>24</v>
      </c>
      <c r="N2161" s="15">
        <v>29255.279999999999</v>
      </c>
      <c r="O2161" s="13">
        <f t="shared" si="76"/>
        <v>0.97874810433144166</v>
      </c>
      <c r="P2161" s="12">
        <f t="shared" si="77"/>
        <v>635.22999999999956</v>
      </c>
      <c r="Q2161" s="16" t="s">
        <v>6588</v>
      </c>
    </row>
    <row r="2162" spans="1:17" x14ac:dyDescent="0.3">
      <c r="A2162" s="10" t="s">
        <v>6551</v>
      </c>
      <c r="B2162" s="11" t="s">
        <v>6552</v>
      </c>
      <c r="C2162" s="11" t="s">
        <v>6553</v>
      </c>
      <c r="D2162" s="10" t="s">
        <v>6554</v>
      </c>
      <c r="E2162" s="10" t="s">
        <v>28</v>
      </c>
      <c r="F2162" s="10" t="s">
        <v>35</v>
      </c>
      <c r="G2162" s="11" t="s">
        <v>12</v>
      </c>
      <c r="H2162" s="12">
        <v>19500</v>
      </c>
      <c r="I2162" s="13">
        <v>0.9</v>
      </c>
      <c r="J2162" s="12">
        <v>17550</v>
      </c>
      <c r="K2162" s="11" t="s">
        <v>12</v>
      </c>
      <c r="L2162" s="14">
        <v>46323</v>
      </c>
      <c r="M2162" s="11" t="s">
        <v>24</v>
      </c>
      <c r="N2162" s="15">
        <v>17550</v>
      </c>
      <c r="O2162" s="13">
        <f t="shared" si="76"/>
        <v>1</v>
      </c>
      <c r="P2162" s="12">
        <f t="shared" si="77"/>
        <v>0</v>
      </c>
      <c r="Q2162" s="16" t="s">
        <v>6588</v>
      </c>
    </row>
    <row r="2163" spans="1:17" x14ac:dyDescent="0.3">
      <c r="A2163" s="10" t="s">
        <v>6551</v>
      </c>
      <c r="B2163" s="11" t="s">
        <v>6555</v>
      </c>
      <c r="C2163" s="11" t="s">
        <v>6556</v>
      </c>
      <c r="D2163" s="10" t="s">
        <v>6557</v>
      </c>
      <c r="E2163" s="10" t="s">
        <v>10</v>
      </c>
      <c r="F2163" s="10" t="s">
        <v>101</v>
      </c>
      <c r="G2163" s="11" t="s">
        <v>12</v>
      </c>
      <c r="H2163" s="12">
        <v>19985.96</v>
      </c>
      <c r="I2163" s="13">
        <v>0.85</v>
      </c>
      <c r="J2163" s="12">
        <v>16988.07</v>
      </c>
      <c r="K2163" s="11" t="s">
        <v>12</v>
      </c>
      <c r="L2163" s="14">
        <v>46415</v>
      </c>
      <c r="M2163" s="11" t="s">
        <v>24</v>
      </c>
      <c r="N2163" s="15">
        <v>16988.07</v>
      </c>
      <c r="O2163" s="13">
        <f t="shared" si="76"/>
        <v>1</v>
      </c>
      <c r="P2163" s="12">
        <f t="shared" si="77"/>
        <v>0</v>
      </c>
      <c r="Q2163" s="16" t="s">
        <v>6588</v>
      </c>
    </row>
    <row r="2164" spans="1:17" x14ac:dyDescent="0.3">
      <c r="A2164" s="10" t="s">
        <v>6558</v>
      </c>
      <c r="B2164" s="11" t="s">
        <v>6559</v>
      </c>
      <c r="C2164" s="11" t="s">
        <v>6560</v>
      </c>
      <c r="D2164" s="10" t="s">
        <v>6561</v>
      </c>
      <c r="E2164" s="10" t="s">
        <v>28</v>
      </c>
      <c r="F2164" s="10" t="s">
        <v>35</v>
      </c>
      <c r="G2164" s="11" t="s">
        <v>12</v>
      </c>
      <c r="H2164" s="12">
        <v>11460</v>
      </c>
      <c r="I2164" s="13">
        <v>0.6</v>
      </c>
      <c r="J2164" s="12">
        <v>6876</v>
      </c>
      <c r="K2164" s="11" t="s">
        <v>12</v>
      </c>
      <c r="L2164" s="14">
        <v>46323</v>
      </c>
      <c r="M2164" s="11" t="s">
        <v>24</v>
      </c>
      <c r="N2164" s="15">
        <v>6876</v>
      </c>
      <c r="O2164" s="13">
        <f t="shared" si="76"/>
        <v>1</v>
      </c>
      <c r="P2164" s="12">
        <f t="shared" si="77"/>
        <v>0</v>
      </c>
      <c r="Q2164" s="16" t="s">
        <v>6588</v>
      </c>
    </row>
    <row r="2165" spans="1:17" x14ac:dyDescent="0.3">
      <c r="A2165" s="10" t="s">
        <v>6562</v>
      </c>
      <c r="B2165" s="11" t="s">
        <v>6563</v>
      </c>
      <c r="C2165" s="11" t="s">
        <v>6564</v>
      </c>
      <c r="D2165" s="10" t="s">
        <v>6565</v>
      </c>
      <c r="E2165" s="10" t="s">
        <v>28</v>
      </c>
      <c r="F2165" s="10" t="s">
        <v>35</v>
      </c>
      <c r="G2165" s="11" t="s">
        <v>12</v>
      </c>
      <c r="H2165" s="12">
        <v>15559</v>
      </c>
      <c r="I2165" s="13">
        <v>0.9</v>
      </c>
      <c r="J2165" s="12">
        <v>14003.1</v>
      </c>
      <c r="K2165" s="11" t="s">
        <v>12</v>
      </c>
      <c r="L2165" s="14">
        <v>46415</v>
      </c>
      <c r="M2165" s="11" t="s">
        <v>24</v>
      </c>
      <c r="N2165" s="15">
        <v>13824</v>
      </c>
      <c r="O2165" s="13">
        <f t="shared" si="76"/>
        <v>0.98720997493412166</v>
      </c>
      <c r="P2165" s="12">
        <f t="shared" si="77"/>
        <v>179.10000000000036</v>
      </c>
      <c r="Q2165" s="16" t="s">
        <v>6588</v>
      </c>
    </row>
    <row r="2166" spans="1:17" x14ac:dyDescent="0.3">
      <c r="A2166" s="10" t="s">
        <v>6562</v>
      </c>
      <c r="B2166" s="11" t="s">
        <v>6566</v>
      </c>
      <c r="C2166" s="11" t="s">
        <v>6567</v>
      </c>
      <c r="D2166" s="10" t="s">
        <v>211</v>
      </c>
      <c r="E2166" s="10" t="s">
        <v>10</v>
      </c>
      <c r="F2166" s="10" t="s">
        <v>50</v>
      </c>
      <c r="G2166" s="11" t="s">
        <v>12</v>
      </c>
      <c r="H2166" s="12">
        <v>3401.2</v>
      </c>
      <c r="I2166" s="13">
        <v>0.85</v>
      </c>
      <c r="J2166" s="12">
        <v>2891.02</v>
      </c>
      <c r="K2166" s="11" t="s">
        <v>12</v>
      </c>
      <c r="L2166" s="14">
        <v>46415</v>
      </c>
      <c r="M2166" s="11" t="s">
        <v>24</v>
      </c>
      <c r="N2166" s="15">
        <v>2891.02</v>
      </c>
      <c r="O2166" s="13">
        <f t="shared" si="76"/>
        <v>1</v>
      </c>
      <c r="P2166" s="12">
        <f t="shared" si="77"/>
        <v>0</v>
      </c>
      <c r="Q2166" s="16" t="s">
        <v>6588</v>
      </c>
    </row>
    <row r="2167" spans="1:17" x14ac:dyDescent="0.3">
      <c r="A2167" s="10" t="s">
        <v>6568</v>
      </c>
      <c r="B2167" s="11" t="s">
        <v>6569</v>
      </c>
      <c r="C2167" s="11" t="s">
        <v>6570</v>
      </c>
      <c r="D2167" s="10" t="s">
        <v>6571</v>
      </c>
      <c r="E2167" s="10" t="s">
        <v>28</v>
      </c>
      <c r="F2167" s="10" t="s">
        <v>592</v>
      </c>
      <c r="G2167" s="11" t="s">
        <v>12</v>
      </c>
      <c r="H2167" s="12">
        <v>19884</v>
      </c>
      <c r="I2167" s="13">
        <v>0.9</v>
      </c>
      <c r="J2167" s="12">
        <v>17895.599999999999</v>
      </c>
      <c r="K2167" s="11" t="s">
        <v>12</v>
      </c>
      <c r="L2167" s="14">
        <v>46323</v>
      </c>
      <c r="M2167" s="11" t="s">
        <v>13</v>
      </c>
      <c r="N2167" s="10"/>
      <c r="O2167" s="13">
        <f t="shared" si="76"/>
        <v>0</v>
      </c>
      <c r="P2167" s="12">
        <f t="shared" si="77"/>
        <v>17895.599999999999</v>
      </c>
      <c r="Q2167" s="17" t="s">
        <v>6589</v>
      </c>
    </row>
    <row r="2168" spans="1:17" x14ac:dyDescent="0.3">
      <c r="A2168" s="10" t="s">
        <v>6568</v>
      </c>
      <c r="B2168" s="11" t="s">
        <v>6572</v>
      </c>
      <c r="C2168" s="11" t="s">
        <v>6573</v>
      </c>
      <c r="D2168" s="10" t="s">
        <v>6574</v>
      </c>
      <c r="E2168" s="10" t="s">
        <v>28</v>
      </c>
      <c r="F2168" s="10" t="s">
        <v>35</v>
      </c>
      <c r="G2168" s="11" t="s">
        <v>12</v>
      </c>
      <c r="H2168" s="12">
        <v>2758.8</v>
      </c>
      <c r="I2168" s="13">
        <v>0.9</v>
      </c>
      <c r="J2168" s="12">
        <v>2482.92</v>
      </c>
      <c r="K2168" s="11" t="s">
        <v>12</v>
      </c>
      <c r="L2168" s="14">
        <v>46323</v>
      </c>
      <c r="M2168" s="11" t="s">
        <v>24</v>
      </c>
      <c r="N2168" s="15">
        <v>2482.92</v>
      </c>
      <c r="O2168" s="13">
        <f t="shared" si="76"/>
        <v>1</v>
      </c>
      <c r="P2168" s="12">
        <f t="shared" si="77"/>
        <v>0</v>
      </c>
      <c r="Q2168" s="16" t="s">
        <v>6588</v>
      </c>
    </row>
    <row r="2169" spans="1:17" x14ac:dyDescent="0.3">
      <c r="A2169" s="10" t="s">
        <v>6575</v>
      </c>
      <c r="B2169" s="11" t="s">
        <v>6576</v>
      </c>
      <c r="C2169" s="11" t="s">
        <v>6577</v>
      </c>
      <c r="D2169" s="10" t="s">
        <v>316</v>
      </c>
      <c r="E2169" s="10" t="s">
        <v>28</v>
      </c>
      <c r="F2169" s="10" t="s">
        <v>35</v>
      </c>
      <c r="G2169" s="11" t="s">
        <v>12</v>
      </c>
      <c r="H2169" s="12">
        <v>12300</v>
      </c>
      <c r="I2169" s="13">
        <v>0.4</v>
      </c>
      <c r="J2169" s="12">
        <v>4920</v>
      </c>
      <c r="K2169" s="11" t="s">
        <v>12</v>
      </c>
      <c r="L2169" s="14">
        <v>46323</v>
      </c>
      <c r="M2169" s="11" t="s">
        <v>24</v>
      </c>
      <c r="N2169" s="15">
        <v>4920</v>
      </c>
      <c r="O2169" s="13">
        <f t="shared" si="76"/>
        <v>1</v>
      </c>
      <c r="P2169" s="12">
        <f t="shared" si="77"/>
        <v>0</v>
      </c>
      <c r="Q2169" s="16" t="s">
        <v>6588</v>
      </c>
    </row>
  </sheetData>
  <sortState xmlns:xlrd2="http://schemas.microsoft.com/office/spreadsheetml/2017/richdata2" ref="A2:N2169">
    <sortCondition ref="A1:A21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Germann</dc:creator>
  <cp:lastModifiedBy>Lorrie Germann</cp:lastModifiedBy>
  <dcterms:created xsi:type="dcterms:W3CDTF">2026-07-23T18:36:04Z</dcterms:created>
  <dcterms:modified xsi:type="dcterms:W3CDTF">2026-07-23T22:04:26Z</dcterms:modified>
</cp:coreProperties>
</file>